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ownloads\"/>
    </mc:Choice>
  </mc:AlternateContent>
  <bookViews>
    <workbookView xWindow="0" yWindow="0" windowWidth="10240" windowHeight="4230" tabRatio="810" firstSheet="1" activeTab="3"/>
  </bookViews>
  <sheets>
    <sheet name="05.01.23 - 2 часа" sheetId="2" r:id="rId1"/>
    <sheet name="14.01.23 - 2 часа" sheetId="3" r:id="rId2"/>
    <sheet name="21.01.23 - 2 часа" sheetId="4" r:id="rId3"/>
    <sheet name="15.10.23 - 2 часа " sheetId="5" r:id="rId4"/>
  </sheets>
  <definedNames>
    <definedName name="_xlnm._FilterDatabase" localSheetId="0" hidden="1">'05.01.23 - 2 часа'!$A$14:$O$25</definedName>
    <definedName name="_xlnm._FilterDatabase" localSheetId="1" hidden="1">'14.01.23 - 2 часа'!$A$14:$O$14</definedName>
    <definedName name="_xlnm._FilterDatabase" localSheetId="3" hidden="1">'15.10.23 - 2 часа '!$A$14:$O$17</definedName>
    <definedName name="_xlnm._FilterDatabase" localSheetId="2" hidden="1">'21.01.23 - 2 часа'!$A$14:$O$22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3" i="3" l="1"/>
  <c r="S12" i="3"/>
  <c r="S11" i="3"/>
  <c r="S10" i="3"/>
  <c r="S9" i="3"/>
  <c r="S8" i="3"/>
  <c r="S7" i="3"/>
  <c r="S6" i="3"/>
  <c r="S5" i="3"/>
  <c r="S4" i="3"/>
  <c r="S3" i="3"/>
  <c r="S2" i="3"/>
  <c r="S1" i="3"/>
  <c r="S26" i="2"/>
  <c r="S27" i="2"/>
  <c r="S28" i="2"/>
  <c r="S29" i="2"/>
  <c r="S30" i="2"/>
  <c r="S31" i="2"/>
  <c r="S32" i="2"/>
  <c r="S33" i="2"/>
  <c r="S25" i="2"/>
  <c r="S24" i="2"/>
  <c r="S23" i="2"/>
  <c r="S22" i="2"/>
  <c r="S21" i="2"/>
  <c r="S20" i="2"/>
  <c r="S19" i="2"/>
  <c r="S18" i="2"/>
  <c r="S15" i="2"/>
  <c r="S16" i="2"/>
  <c r="S17" i="2"/>
  <c r="S14" i="2"/>
</calcChain>
</file>

<file path=xl/sharedStrings.xml><?xml version="1.0" encoding="utf-8"?>
<sst xmlns="http://schemas.openxmlformats.org/spreadsheetml/2006/main" count="429" uniqueCount="111">
  <si>
    <t>ИТОГОВЫЙ ПРОТОКОЛ</t>
  </si>
  <si>
    <t>название пробега</t>
  </si>
  <si>
    <t>дата</t>
  </si>
  <si>
    <t>время старта</t>
  </si>
  <si>
    <t>место</t>
  </si>
  <si>
    <t>погода</t>
  </si>
  <si>
    <t>Дистанция:</t>
  </si>
  <si>
    <t>Финишировало:</t>
  </si>
  <si>
    <t>Всего</t>
  </si>
  <si>
    <t>Зачёт</t>
  </si>
  <si>
    <t>№</t>
  </si>
  <si>
    <t>Место в абсолюте</t>
  </si>
  <si>
    <t>Номер</t>
  </si>
  <si>
    <t>Фамилия</t>
  </si>
  <si>
    <t>Имя</t>
  </si>
  <si>
    <t>Дата рождения (ДД.ММ.ГГ)</t>
  </si>
  <si>
    <t xml:space="preserve">Город </t>
  </si>
  <si>
    <t>Клуб</t>
  </si>
  <si>
    <t>Результат (м)</t>
  </si>
  <si>
    <t>Пол</t>
  </si>
  <si>
    <t>Место абс. М/Ж</t>
  </si>
  <si>
    <t>Группа</t>
  </si>
  <si>
    <t>Место в группе</t>
  </si>
  <si>
    <t>Область</t>
  </si>
  <si>
    <t>Страна</t>
  </si>
  <si>
    <t>Ростов-на-Дону</t>
  </si>
  <si>
    <t>Ростов Дон Бегущий</t>
  </si>
  <si>
    <t>М</t>
  </si>
  <si>
    <t>РО</t>
  </si>
  <si>
    <t>РФ</t>
  </si>
  <si>
    <t>Роман</t>
  </si>
  <si>
    <t>М40-49</t>
  </si>
  <si>
    <t>М50-59</t>
  </si>
  <si>
    <t>М30-39</t>
  </si>
  <si>
    <t>Ж</t>
  </si>
  <si>
    <t>Ж30-39</t>
  </si>
  <si>
    <t>Белоус</t>
  </si>
  <si>
    <t>Анжелика</t>
  </si>
  <si>
    <t>Ж40-49</t>
  </si>
  <si>
    <t>Павел</t>
  </si>
  <si>
    <t>Ростов Дон Бегущий/TkachenkoDarya_Team</t>
  </si>
  <si>
    <t>Главный судья:</t>
  </si>
  <si>
    <t>Контакты организаторов для отправки замечаний по протоколу:</t>
  </si>
  <si>
    <t>tkachenko.ds@gmail.com</t>
  </si>
  <si>
    <t>Дмитрий</t>
  </si>
  <si>
    <t>ForestRun</t>
  </si>
  <si>
    <t>Майстренко</t>
  </si>
  <si>
    <t>б/н</t>
  </si>
  <si>
    <t>2 часа</t>
  </si>
  <si>
    <t>Капалет</t>
  </si>
  <si>
    <t>Ткаченко</t>
  </si>
  <si>
    <t>Дарья</t>
  </si>
  <si>
    <t>М60-69</t>
  </si>
  <si>
    <t>Алесандр</t>
  </si>
  <si>
    <t>Участие лично</t>
  </si>
  <si>
    <t>05 января 2023</t>
  </si>
  <si>
    <t>09 час.02 мин.</t>
  </si>
  <si>
    <t>парк Островского</t>
  </si>
  <si>
    <t>минус 5</t>
  </si>
  <si>
    <t xml:space="preserve">Ткаченко Д.С. </t>
  </si>
  <si>
    <t>Паринов</t>
  </si>
  <si>
    <t>11.10.1970</t>
  </si>
  <si>
    <t>Киркин</t>
  </si>
  <si>
    <t>Александр</t>
  </si>
  <si>
    <t>М70-79</t>
  </si>
  <si>
    <t>Астафьева</t>
  </si>
  <si>
    <t>Марина</t>
  </si>
  <si>
    <t>18.04.1982</t>
  </si>
  <si>
    <t>Солдатов</t>
  </si>
  <si>
    <t>Михаил</t>
  </si>
  <si>
    <t>Соколов</t>
  </si>
  <si>
    <t>Алексей</t>
  </si>
  <si>
    <t>Салов</t>
  </si>
  <si>
    <t>Кицюк</t>
  </si>
  <si>
    <t>Валерий</t>
  </si>
  <si>
    <t>11 человек, 8 - мужчин, 3 - женщины</t>
  </si>
  <si>
    <t>14 января 2023</t>
  </si>
  <si>
    <t>09 час.00 мин.</t>
  </si>
  <si>
    <t>парк Авиаторов</t>
  </si>
  <si>
    <t>5 человек, 4 - мужчины, 1 - женщина</t>
  </si>
  <si>
    <t>Устименко</t>
  </si>
  <si>
    <t>Егор</t>
  </si>
  <si>
    <t>М18-29</t>
  </si>
  <si>
    <t>Чернов</t>
  </si>
  <si>
    <t>Арсений</t>
  </si>
  <si>
    <t>11.02.1994</t>
  </si>
  <si>
    <t>Резников</t>
  </si>
  <si>
    <t>Вячеслав</t>
  </si>
  <si>
    <t>12.05.1977</t>
  </si>
  <si>
    <t>Белицкий</t>
  </si>
  <si>
    <t>минус 3</t>
  </si>
  <si>
    <t>ветер 8 м/с</t>
  </si>
  <si>
    <t>21 января 2023</t>
  </si>
  <si>
    <t>Колесниченко</t>
  </si>
  <si>
    <t>Владимир</t>
  </si>
  <si>
    <t>05.04.1983</t>
  </si>
  <si>
    <t>Мондзалевский</t>
  </si>
  <si>
    <t>Волгодонск</t>
  </si>
  <si>
    <t>Ростов Дон Бегущий,RRT-Volgodonsk</t>
  </si>
  <si>
    <t>минус 2</t>
  </si>
  <si>
    <t>ветер 10 м/с</t>
  </si>
  <si>
    <t>8 человек, 6 - мужчин, 2 - женщины</t>
  </si>
  <si>
    <t>15 октября 2023</t>
  </si>
  <si>
    <t>ветер 3 м/с</t>
  </si>
  <si>
    <t>плюс 15</t>
  </si>
  <si>
    <t>Самыгин</t>
  </si>
  <si>
    <t>Петренко</t>
  </si>
  <si>
    <t>Чернов А.М.</t>
  </si>
  <si>
    <t>senia.chernov@yandex.ru</t>
  </si>
  <si>
    <t>Пётр</t>
  </si>
  <si>
    <t>6 человек, 5 - мужчин, 1 - женщина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</si>
</sst>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C19]dd\ mmmm\ yyyy\ \г\.;@"/>
    <numFmt numFmtId="165" formatCode="h:mm;@"/>
  </numFmts>
  <fonts count="8" x14ac:knownFonts="1"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 applyNumberFormat="0" applyFill="0" applyBorder="0" applyAlignment="0" applyProtection="0"/>
    <xf numFmtId="0" fontId="5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0" fillId="0" borderId="0" xfId="0" applyNumberFormat="1"/>
    <xf numFmtId="0" fontId="2" fillId="0" borderId="1" xfId="0" applyFont="1" applyBorder="1"/>
    <xf numFmtId="0" fontId="0" fillId="0" borderId="2" xfId="0" applyBorder="1"/>
    <xf numFmtId="49" fontId="0" fillId="0" borderId="2" xfId="0" applyNumberFormat="1" applyBorder="1"/>
    <xf numFmtId="0" fontId="0" fillId="0" borderId="3" xfId="0" applyBorder="1"/>
    <xf numFmtId="0" fontId="3" fillId="0" borderId="0" xfId="0" applyFont="1"/>
    <xf numFmtId="165" fontId="0" fillId="0" borderId="1" xfId="0" applyNumberFormat="1" applyBorder="1" applyAlignment="1">
      <alignment horizontal="center"/>
    </xf>
    <xf numFmtId="164" fontId="0" fillId="0" borderId="0" xfId="0" applyNumberFormat="1"/>
    <xf numFmtId="49" fontId="3" fillId="0" borderId="0" xfId="0" applyNumberFormat="1" applyFont="1"/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49" fontId="0" fillId="3" borderId="4" xfId="0" applyNumberForma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Border="1"/>
    <xf numFmtId="0" fontId="5" fillId="0" borderId="4" xfId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/>
    <xf numFmtId="14" fontId="0" fillId="0" borderId="4" xfId="0" applyNumberFormat="1" applyBorder="1" applyAlignment="1">
      <alignment horizontal="left"/>
    </xf>
    <xf numFmtId="14" fontId="5" fillId="0" borderId="4" xfId="1" applyNumberFormat="1" applyBorder="1" applyAlignment="1">
      <alignment horizontal="left"/>
    </xf>
    <xf numFmtId="0" fontId="6" fillId="0" borderId="0" xfId="2"/>
    <xf numFmtId="0" fontId="5" fillId="0" borderId="4" xfId="3" applyBorder="1"/>
    <xf numFmtId="14" fontId="5" fillId="0" borderId="4" xfId="3" applyNumberForma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4" xfId="0" applyNumberFormat="1" applyBorder="1"/>
    <xf numFmtId="0" fontId="5" fillId="0" borderId="4" xfId="3" applyBorder="1" applyAlignment="1">
      <alignment horizontal="center"/>
    </xf>
    <xf numFmtId="0" fontId="0" fillId="3" borderId="4" xfId="0" applyFill="1" applyBorder="1" applyAlignment="1">
      <alignment horizontal="left" vertical="center" wrapText="1"/>
    </xf>
    <xf numFmtId="21" fontId="0" fillId="0" borderId="4" xfId="0" applyNumberForma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4" borderId="4" xfId="1" applyFill="1" applyBorder="1" applyAlignment="1">
      <alignment horizontal="left"/>
    </xf>
    <xf numFmtId="0" fontId="5" fillId="0" borderId="4" xfId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1" applyBorder="1"/>
    <xf numFmtId="0" fontId="5" fillId="0" borderId="4" xfId="1" applyFill="1" applyBorder="1"/>
    <xf numFmtId="0" fontId="0" fillId="0" borderId="3" xfId="0" applyFill="1" applyBorder="1"/>
    <xf numFmtId="0" fontId="4" fillId="0" borderId="4" xfId="0" applyFont="1" applyBorder="1" applyAlignment="1">
      <alignment horizontal="left" vertical="center"/>
    </xf>
    <xf numFmtId="0" fontId="0" fillId="4" borderId="4" xfId="0" applyFill="1" applyBorder="1" applyAlignment="1">
      <alignment horizontal="left"/>
    </xf>
    <xf numFmtId="0" fontId="0" fillId="0" borderId="0" xfId="0" applyNumberFormat="1" applyBorder="1"/>
    <xf numFmtId="0" fontId="4" fillId="0" borderId="0" xfId="0" applyFont="1" applyBorder="1" applyAlignment="1">
      <alignment horizontal="left" vertical="center"/>
    </xf>
    <xf numFmtId="0" fontId="5" fillId="0" borderId="0" xfId="1" applyBorder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4" fontId="0" fillId="0" borderId="0" xfId="0" applyNumberFormat="1" applyBorder="1" applyAlignment="1">
      <alignment horizontal="left"/>
    </xf>
    <xf numFmtId="21" fontId="0" fillId="0" borderId="0" xfId="0" applyNumberFormat="1" applyBorder="1" applyAlignment="1">
      <alignment horizontal="center"/>
    </xf>
    <xf numFmtId="0" fontId="5" fillId="0" borderId="0" xfId="1" applyBorder="1" applyAlignment="1">
      <alignment horizontal="center"/>
    </xf>
    <xf numFmtId="164" fontId="0" fillId="0" borderId="1" xfId="0" applyNumberFormat="1" applyBorder="1" applyAlignment="1">
      <alignment wrapText="1"/>
    </xf>
    <xf numFmtId="0" fontId="0" fillId="0" borderId="3" xfId="0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1" fontId="0" fillId="0" borderId="0" xfId="0" applyNumberFormat="1"/>
    <xf numFmtId="1" fontId="0" fillId="0" borderId="2" xfId="0" applyNumberFormat="1" applyBorder="1"/>
    <xf numFmtId="1" fontId="3" fillId="0" borderId="0" xfId="0" applyNumberFormat="1" applyFont="1"/>
    <xf numFmtId="1" fontId="0" fillId="0" borderId="0" xfId="0" applyNumberFormat="1" applyAlignment="1">
      <alignment vertical="center" wrapText="1"/>
    </xf>
    <xf numFmtId="1" fontId="0" fillId="3" borderId="4" xfId="0" applyNumberFormat="1" applyFill="1" applyBorder="1" applyAlignment="1">
      <alignment horizontal="center" vertical="center" wrapText="1"/>
    </xf>
    <xf numFmtId="1" fontId="0" fillId="0" borderId="0" xfId="0" applyNumberFormat="1" applyBorder="1"/>
    <xf numFmtId="0" fontId="4" fillId="0" borderId="4" xfId="1" applyFont="1" applyBorder="1" applyAlignment="1">
      <alignment horizontal="left"/>
    </xf>
    <xf numFmtId="0" fontId="4" fillId="0" borderId="4" xfId="1" applyFont="1" applyBorder="1" applyAlignment="1">
      <alignment horizontal="center"/>
    </xf>
    <xf numFmtId="14" fontId="4" fillId="0" borderId="4" xfId="1" applyNumberFormat="1" applyFont="1" applyBorder="1" applyAlignment="1">
      <alignment horizontal="left"/>
    </xf>
    <xf numFmtId="0" fontId="4" fillId="0" borderId="1" xfId="3" applyFont="1" applyBorder="1" applyAlignment="1">
      <alignment horizontal="center"/>
    </xf>
    <xf numFmtId="0" fontId="4" fillId="0" borderId="4" xfId="3" applyFont="1" applyBorder="1"/>
    <xf numFmtId="14" fontId="4" fillId="0" borderId="4" xfId="3" applyNumberFormat="1" applyFont="1" applyBorder="1" applyAlignment="1">
      <alignment horizontal="left"/>
    </xf>
    <xf numFmtId="0" fontId="4" fillId="0" borderId="4" xfId="1" applyFont="1" applyBorder="1"/>
    <xf numFmtId="1" fontId="4" fillId="0" borderId="4" xfId="0" applyNumberFormat="1" applyFont="1" applyBorder="1"/>
    <xf numFmtId="0" fontId="4" fillId="0" borderId="4" xfId="0" applyFont="1" applyBorder="1" applyAlignment="1">
      <alignment horizontal="center"/>
    </xf>
    <xf numFmtId="14" fontId="4" fillId="0" borderId="4" xfId="0" applyNumberFormat="1" applyFont="1" applyBorder="1" applyAlignment="1">
      <alignment horizontal="left"/>
    </xf>
    <xf numFmtId="1" fontId="4" fillId="0" borderId="4" xfId="0" applyNumberFormat="1" applyFont="1" applyBorder="1" applyAlignment="1">
      <alignment horizontal="right"/>
    </xf>
    <xf numFmtId="0" fontId="4" fillId="0" borderId="4" xfId="0" applyFont="1" applyBorder="1"/>
  </cellXfs>
  <cellStyles count="4">
    <cellStyle name="Гиперссылка" xfId="2" builtinId="8"/>
    <cellStyle name="Обычный" xfId="0" builtinId="0"/>
    <cellStyle name="Обычный 2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nia.chernov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="84" zoomScaleNormal="100" workbookViewId="0">
      <selection activeCell="A15" sqref="A15:XFD15"/>
    </sheetView>
  </sheetViews>
  <sheetFormatPr defaultColWidth="10.6640625" defaultRowHeight="15.5" x14ac:dyDescent="0.35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9" ht="21" x14ac:dyDescent="0.5">
      <c r="A1" s="1"/>
      <c r="B1" s="2" t="s">
        <v>0</v>
      </c>
      <c r="I1" s="3"/>
      <c r="L1" s="27"/>
    </row>
    <row r="2" spans="1:19" x14ac:dyDescent="0.35">
      <c r="A2" s="1"/>
    </row>
    <row r="3" spans="1:19" ht="28.5" x14ac:dyDescent="0.6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</row>
    <row r="4" spans="1:19" x14ac:dyDescent="0.35">
      <c r="A4" s="1"/>
      <c r="B4" s="8" t="s">
        <v>1</v>
      </c>
    </row>
    <row r="5" spans="1:19" ht="15" customHeight="1" x14ac:dyDescent="0.35">
      <c r="A5" s="1"/>
      <c r="B5" s="62" t="s">
        <v>55</v>
      </c>
      <c r="C5" s="63"/>
      <c r="D5" s="9" t="s">
        <v>56</v>
      </c>
      <c r="E5" s="7"/>
      <c r="F5" s="35" t="s">
        <v>57</v>
      </c>
      <c r="G5" s="7"/>
      <c r="I5" s="3"/>
    </row>
    <row r="6" spans="1:19" x14ac:dyDescent="0.35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</row>
    <row r="7" spans="1:19" x14ac:dyDescent="0.35">
      <c r="A7" s="1"/>
      <c r="B7" s="9"/>
      <c r="C7" s="5"/>
      <c r="D7" s="5"/>
      <c r="E7" s="7"/>
    </row>
    <row r="8" spans="1:19" x14ac:dyDescent="0.35">
      <c r="A8" s="1"/>
      <c r="B8" s="8" t="s">
        <v>5</v>
      </c>
      <c r="C8" s="8" t="s">
        <v>58</v>
      </c>
      <c r="D8" s="8"/>
      <c r="E8" s="8"/>
    </row>
    <row r="9" spans="1:19" x14ac:dyDescent="0.35">
      <c r="A9" s="1"/>
      <c r="B9" s="3" t="s">
        <v>6</v>
      </c>
      <c r="C9" s="10"/>
      <c r="D9" s="10" t="s">
        <v>48</v>
      </c>
      <c r="E9" s="10"/>
      <c r="F9" s="37"/>
      <c r="H9" s="3"/>
      <c r="J9" s="3"/>
      <c r="K9" s="31"/>
      <c r="M9" s="31"/>
    </row>
    <row r="10" spans="1:19" x14ac:dyDescent="0.35">
      <c r="A10" s="1"/>
      <c r="B10" t="s">
        <v>7</v>
      </c>
      <c r="D10" t="s">
        <v>8</v>
      </c>
      <c r="E10" t="s">
        <v>75</v>
      </c>
    </row>
    <row r="11" spans="1:19" x14ac:dyDescent="0.35">
      <c r="A11" s="1"/>
      <c r="D11" t="s">
        <v>9</v>
      </c>
      <c r="E11" t="s">
        <v>75</v>
      </c>
    </row>
    <row r="12" spans="1:19" x14ac:dyDescent="0.35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</row>
    <row r="14" spans="1:19" ht="46.5" x14ac:dyDescent="0.35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  <c r="Q14">
        <v>1</v>
      </c>
      <c r="R14">
        <v>990</v>
      </c>
      <c r="S14">
        <f>Q14*R14</f>
        <v>990</v>
      </c>
    </row>
    <row r="15" spans="1:19" x14ac:dyDescent="0.35">
      <c r="A15" s="17">
        <v>1</v>
      </c>
      <c r="B15" s="17">
        <v>1</v>
      </c>
      <c r="C15" s="41" t="s">
        <v>47</v>
      </c>
      <c r="D15" s="21" t="s">
        <v>46</v>
      </c>
      <c r="E15" s="21" t="s">
        <v>30</v>
      </c>
      <c r="F15" s="22">
        <v>28920</v>
      </c>
      <c r="G15" s="21" t="s">
        <v>25</v>
      </c>
      <c r="H15" s="21" t="s">
        <v>26</v>
      </c>
      <c r="I15" s="40">
        <v>26000</v>
      </c>
      <c r="J15" s="20" t="s">
        <v>27</v>
      </c>
      <c r="K15" s="20">
        <v>1</v>
      </c>
      <c r="L15" s="43" t="s">
        <v>31</v>
      </c>
      <c r="M15" s="20">
        <v>1</v>
      </c>
      <c r="N15" s="20" t="s">
        <v>28</v>
      </c>
      <c r="O15" s="20" t="s">
        <v>29</v>
      </c>
      <c r="Q15">
        <v>2</v>
      </c>
      <c r="R15">
        <v>990</v>
      </c>
      <c r="S15">
        <f t="shared" ref="S15:S33" si="0">Q15*R15</f>
        <v>1980</v>
      </c>
    </row>
    <row r="16" spans="1:19" x14ac:dyDescent="0.35">
      <c r="A16" s="17">
        <v>2</v>
      </c>
      <c r="B16" s="17">
        <v>2</v>
      </c>
      <c r="C16" s="17" t="s">
        <v>47</v>
      </c>
      <c r="D16" s="21" t="s">
        <v>70</v>
      </c>
      <c r="E16" s="21" t="s">
        <v>71</v>
      </c>
      <c r="F16" s="22">
        <v>26687</v>
      </c>
      <c r="G16" s="21" t="s">
        <v>25</v>
      </c>
      <c r="H16" s="21" t="s">
        <v>26</v>
      </c>
      <c r="I16" s="40">
        <v>23000</v>
      </c>
      <c r="J16" s="20" t="s">
        <v>27</v>
      </c>
      <c r="K16" s="20">
        <v>2</v>
      </c>
      <c r="L16" s="20" t="s">
        <v>31</v>
      </c>
      <c r="M16" s="20">
        <v>2</v>
      </c>
      <c r="N16" s="20" t="s">
        <v>28</v>
      </c>
      <c r="O16" s="20" t="s">
        <v>29</v>
      </c>
      <c r="Q16">
        <v>3</v>
      </c>
      <c r="R16">
        <v>990</v>
      </c>
      <c r="S16">
        <f t="shared" si="0"/>
        <v>2970</v>
      </c>
    </row>
    <row r="17" spans="1:19" x14ac:dyDescent="0.35">
      <c r="A17" s="17">
        <v>3</v>
      </c>
      <c r="B17" s="17">
        <v>3</v>
      </c>
      <c r="C17" s="17" t="s">
        <v>47</v>
      </c>
      <c r="D17" s="19" t="s">
        <v>73</v>
      </c>
      <c r="E17" s="19" t="s">
        <v>74</v>
      </c>
      <c r="F17" s="23">
        <v>29263</v>
      </c>
      <c r="G17" s="21" t="s">
        <v>25</v>
      </c>
      <c r="H17" s="19" t="s">
        <v>54</v>
      </c>
      <c r="I17" s="40">
        <v>22700</v>
      </c>
      <c r="J17" s="20" t="s">
        <v>27</v>
      </c>
      <c r="K17" s="20">
        <v>3</v>
      </c>
      <c r="L17" s="46" t="s">
        <v>31</v>
      </c>
      <c r="M17" s="20">
        <v>3</v>
      </c>
      <c r="N17" s="20" t="s">
        <v>28</v>
      </c>
      <c r="O17" s="20" t="s">
        <v>29</v>
      </c>
      <c r="Q17">
        <v>4</v>
      </c>
      <c r="R17">
        <v>990</v>
      </c>
      <c r="S17">
        <f t="shared" si="0"/>
        <v>3960</v>
      </c>
    </row>
    <row r="18" spans="1:19" x14ac:dyDescent="0.35">
      <c r="A18" s="17">
        <v>4</v>
      </c>
      <c r="B18" s="17">
        <v>4</v>
      </c>
      <c r="C18" s="44">
        <v>112</v>
      </c>
      <c r="D18" s="45" t="s">
        <v>62</v>
      </c>
      <c r="E18" s="19" t="s">
        <v>63</v>
      </c>
      <c r="F18" s="23">
        <v>17853</v>
      </c>
      <c r="G18" s="19" t="s">
        <v>25</v>
      </c>
      <c r="H18" s="39" t="s">
        <v>26</v>
      </c>
      <c r="I18" s="40">
        <v>19305</v>
      </c>
      <c r="J18" s="20" t="s">
        <v>27</v>
      </c>
      <c r="K18" s="20">
        <v>4</v>
      </c>
      <c r="L18" s="46" t="s">
        <v>64</v>
      </c>
      <c r="M18" s="20">
        <v>1</v>
      </c>
      <c r="N18" s="20" t="s">
        <v>28</v>
      </c>
      <c r="O18" s="20" t="s">
        <v>29</v>
      </c>
      <c r="Q18">
        <v>5</v>
      </c>
      <c r="R18">
        <v>990</v>
      </c>
      <c r="S18">
        <f t="shared" si="0"/>
        <v>4950</v>
      </c>
    </row>
    <row r="19" spans="1:19" x14ac:dyDescent="0.35">
      <c r="A19" s="17">
        <v>5</v>
      </c>
      <c r="B19" s="17">
        <v>5</v>
      </c>
      <c r="C19" s="17" t="s">
        <v>47</v>
      </c>
      <c r="D19" s="18" t="s">
        <v>50</v>
      </c>
      <c r="E19" s="18" t="s">
        <v>51</v>
      </c>
      <c r="F19" s="23">
        <v>33545</v>
      </c>
      <c r="G19" s="18" t="s">
        <v>25</v>
      </c>
      <c r="H19" s="21" t="s">
        <v>40</v>
      </c>
      <c r="I19" s="40">
        <v>19305</v>
      </c>
      <c r="J19" s="20" t="s">
        <v>34</v>
      </c>
      <c r="K19" s="20">
        <v>1</v>
      </c>
      <c r="L19" s="18" t="s">
        <v>35</v>
      </c>
      <c r="M19" s="20">
        <v>1</v>
      </c>
      <c r="N19" s="20" t="s">
        <v>28</v>
      </c>
      <c r="O19" s="20" t="s">
        <v>29</v>
      </c>
      <c r="Q19">
        <v>6</v>
      </c>
      <c r="R19">
        <v>990</v>
      </c>
      <c r="S19">
        <f t="shared" si="0"/>
        <v>5940</v>
      </c>
    </row>
    <row r="20" spans="1:19" x14ac:dyDescent="0.35">
      <c r="A20" s="17">
        <v>6</v>
      </c>
      <c r="B20" s="17">
        <v>6</v>
      </c>
      <c r="C20" s="41" t="s">
        <v>47</v>
      </c>
      <c r="D20" s="39" t="s">
        <v>60</v>
      </c>
      <c r="E20" s="39" t="s">
        <v>44</v>
      </c>
      <c r="F20" s="39" t="s">
        <v>61</v>
      </c>
      <c r="G20" s="19" t="s">
        <v>25</v>
      </c>
      <c r="H20" s="39" t="s">
        <v>26</v>
      </c>
      <c r="I20" s="40">
        <v>14850</v>
      </c>
      <c r="J20" s="20" t="s">
        <v>27</v>
      </c>
      <c r="K20" s="20">
        <v>5</v>
      </c>
      <c r="L20" s="20" t="s">
        <v>32</v>
      </c>
      <c r="M20" s="20">
        <v>1</v>
      </c>
      <c r="N20" s="20" t="s">
        <v>28</v>
      </c>
      <c r="O20" s="20" t="s">
        <v>29</v>
      </c>
      <c r="Q20">
        <v>7</v>
      </c>
      <c r="R20">
        <v>990</v>
      </c>
      <c r="S20">
        <f t="shared" si="0"/>
        <v>6930</v>
      </c>
    </row>
    <row r="21" spans="1:19" x14ac:dyDescent="0.35">
      <c r="A21" s="17">
        <v>7</v>
      </c>
      <c r="B21" s="17">
        <v>7</v>
      </c>
      <c r="C21" s="41" t="s">
        <v>47</v>
      </c>
      <c r="D21" s="25" t="s">
        <v>36</v>
      </c>
      <c r="E21" s="25" t="s">
        <v>37</v>
      </c>
      <c r="F21" s="26">
        <v>28041</v>
      </c>
      <c r="G21" s="18" t="s">
        <v>25</v>
      </c>
      <c r="H21" s="25" t="s">
        <v>26</v>
      </c>
      <c r="I21" s="40">
        <v>14850</v>
      </c>
      <c r="J21" s="20" t="s">
        <v>34</v>
      </c>
      <c r="K21" s="20">
        <v>2</v>
      </c>
      <c r="L21" s="19" t="s">
        <v>38</v>
      </c>
      <c r="M21" s="20">
        <v>1</v>
      </c>
      <c r="N21" s="20" t="s">
        <v>28</v>
      </c>
      <c r="O21" s="20" t="s">
        <v>29</v>
      </c>
      <c r="Q21">
        <v>8</v>
      </c>
      <c r="R21">
        <v>990</v>
      </c>
      <c r="S21">
        <f t="shared" si="0"/>
        <v>7920</v>
      </c>
    </row>
    <row r="22" spans="1:19" x14ac:dyDescent="0.35">
      <c r="A22" s="17">
        <v>8</v>
      </c>
      <c r="B22" s="17">
        <v>8</v>
      </c>
      <c r="C22" s="47" t="s">
        <v>47</v>
      </c>
      <c r="D22" s="50" t="s">
        <v>68</v>
      </c>
      <c r="E22" s="7" t="s">
        <v>69</v>
      </c>
      <c r="F22" s="22">
        <v>30248</v>
      </c>
      <c r="G22" s="48" t="s">
        <v>25</v>
      </c>
      <c r="H22" s="7" t="s">
        <v>26</v>
      </c>
      <c r="I22" s="40">
        <v>11880</v>
      </c>
      <c r="J22" s="29" t="s">
        <v>27</v>
      </c>
      <c r="K22" s="29">
        <v>6</v>
      </c>
      <c r="L22" s="29" t="s">
        <v>31</v>
      </c>
      <c r="M22" s="29">
        <v>4</v>
      </c>
      <c r="N22" s="29" t="s">
        <v>28</v>
      </c>
      <c r="O22" s="29" t="s">
        <v>29</v>
      </c>
      <c r="Q22">
        <v>9</v>
      </c>
      <c r="R22">
        <v>990</v>
      </c>
      <c r="S22">
        <f t="shared" si="0"/>
        <v>8910</v>
      </c>
    </row>
    <row r="23" spans="1:19" x14ac:dyDescent="0.35">
      <c r="A23" s="17">
        <v>9</v>
      </c>
      <c r="B23" s="17">
        <v>9</v>
      </c>
      <c r="C23" s="17" t="s">
        <v>47</v>
      </c>
      <c r="D23" s="39" t="s">
        <v>49</v>
      </c>
      <c r="E23" s="39" t="s">
        <v>53</v>
      </c>
      <c r="F23" s="22">
        <v>22196</v>
      </c>
      <c r="G23" s="48" t="s">
        <v>25</v>
      </c>
      <c r="H23" s="18" t="s">
        <v>26</v>
      </c>
      <c r="I23" s="40">
        <v>11880</v>
      </c>
      <c r="J23" s="20" t="s">
        <v>27</v>
      </c>
      <c r="K23" s="20">
        <v>7</v>
      </c>
      <c r="L23" s="46" t="s">
        <v>52</v>
      </c>
      <c r="M23" s="20">
        <v>1</v>
      </c>
      <c r="N23" s="29" t="s">
        <v>28</v>
      </c>
      <c r="O23" s="29" t="s">
        <v>29</v>
      </c>
      <c r="Q23">
        <v>10</v>
      </c>
      <c r="R23">
        <v>990</v>
      </c>
      <c r="S23">
        <f t="shared" si="0"/>
        <v>9900</v>
      </c>
    </row>
    <row r="24" spans="1:19" x14ac:dyDescent="0.35">
      <c r="A24" s="17">
        <v>10</v>
      </c>
      <c r="B24" s="17">
        <v>10</v>
      </c>
      <c r="C24" s="17" t="s">
        <v>47</v>
      </c>
      <c r="D24" s="18" t="s">
        <v>72</v>
      </c>
      <c r="E24" s="18" t="s">
        <v>39</v>
      </c>
      <c r="F24" s="23">
        <v>32659</v>
      </c>
      <c r="G24" s="21" t="s">
        <v>25</v>
      </c>
      <c r="H24" s="21" t="s">
        <v>40</v>
      </c>
      <c r="I24" s="40">
        <v>11385</v>
      </c>
      <c r="J24" s="20" t="s">
        <v>27</v>
      </c>
      <c r="K24" s="20">
        <v>8</v>
      </c>
      <c r="L24" s="46" t="s">
        <v>33</v>
      </c>
      <c r="M24" s="20">
        <v>1</v>
      </c>
      <c r="N24" s="20" t="s">
        <v>28</v>
      </c>
      <c r="O24" s="20" t="s">
        <v>29</v>
      </c>
      <c r="Q24">
        <v>14</v>
      </c>
      <c r="R24">
        <v>990</v>
      </c>
      <c r="S24">
        <f t="shared" si="0"/>
        <v>13860</v>
      </c>
    </row>
    <row r="25" spans="1:19" x14ac:dyDescent="0.35">
      <c r="A25" s="17">
        <v>11</v>
      </c>
      <c r="B25" s="17">
        <v>11</v>
      </c>
      <c r="C25" s="17" t="s">
        <v>47</v>
      </c>
      <c r="D25" s="49" t="s">
        <v>65</v>
      </c>
      <c r="E25" s="18" t="s">
        <v>66</v>
      </c>
      <c r="F25" s="18" t="s">
        <v>67</v>
      </c>
      <c r="G25" s="18" t="s">
        <v>25</v>
      </c>
      <c r="H25" s="18" t="s">
        <v>26</v>
      </c>
      <c r="I25" s="40">
        <v>7920</v>
      </c>
      <c r="J25" s="20" t="s">
        <v>34</v>
      </c>
      <c r="K25" s="20">
        <v>3</v>
      </c>
      <c r="L25" s="18" t="s">
        <v>38</v>
      </c>
      <c r="M25" s="20">
        <v>2</v>
      </c>
      <c r="N25" s="20" t="s">
        <v>28</v>
      </c>
      <c r="O25" s="20" t="s">
        <v>29</v>
      </c>
      <c r="Q25">
        <v>15</v>
      </c>
      <c r="R25">
        <v>990</v>
      </c>
      <c r="S25">
        <f t="shared" si="0"/>
        <v>14850</v>
      </c>
    </row>
    <row r="26" spans="1:19" x14ac:dyDescent="0.35">
      <c r="L26"/>
      <c r="N26"/>
      <c r="O26"/>
      <c r="Q26">
        <v>20</v>
      </c>
      <c r="R26">
        <v>990</v>
      </c>
      <c r="S26">
        <f t="shared" si="0"/>
        <v>19800</v>
      </c>
    </row>
    <row r="27" spans="1:19" x14ac:dyDescent="0.35">
      <c r="Q27">
        <v>21</v>
      </c>
      <c r="R27">
        <v>990</v>
      </c>
      <c r="S27">
        <f t="shared" si="0"/>
        <v>20790</v>
      </c>
    </row>
    <row r="28" spans="1:19" x14ac:dyDescent="0.35">
      <c r="B28" t="s">
        <v>41</v>
      </c>
      <c r="D28" t="s">
        <v>59</v>
      </c>
      <c r="Q28">
        <v>22</v>
      </c>
      <c r="R28">
        <v>990</v>
      </c>
      <c r="S28">
        <f t="shared" si="0"/>
        <v>21780</v>
      </c>
    </row>
    <row r="29" spans="1:19" x14ac:dyDescent="0.35">
      <c r="B29" t="s">
        <v>42</v>
      </c>
      <c r="G29" s="24" t="s">
        <v>43</v>
      </c>
      <c r="Q29">
        <v>23</v>
      </c>
      <c r="R29">
        <v>990</v>
      </c>
      <c r="S29">
        <f t="shared" si="0"/>
        <v>22770</v>
      </c>
    </row>
    <row r="30" spans="1:19" x14ac:dyDescent="0.35">
      <c r="Q30">
        <v>24</v>
      </c>
      <c r="R30">
        <v>990</v>
      </c>
      <c r="S30">
        <f t="shared" si="0"/>
        <v>23760</v>
      </c>
    </row>
    <row r="31" spans="1:19" x14ac:dyDescent="0.35">
      <c r="Q31">
        <v>25</v>
      </c>
      <c r="R31">
        <v>990</v>
      </c>
      <c r="S31">
        <f t="shared" si="0"/>
        <v>24750</v>
      </c>
    </row>
    <row r="32" spans="1:19" x14ac:dyDescent="0.35">
      <c r="Q32">
        <v>26</v>
      </c>
      <c r="R32">
        <v>990</v>
      </c>
      <c r="S32">
        <f t="shared" si="0"/>
        <v>25740</v>
      </c>
    </row>
    <row r="33" spans="17:19" x14ac:dyDescent="0.35">
      <c r="Q33">
        <v>27</v>
      </c>
      <c r="R33">
        <v>990</v>
      </c>
      <c r="S33">
        <f t="shared" si="0"/>
        <v>26730</v>
      </c>
    </row>
  </sheetData>
  <autoFilter ref="A14:O25">
    <sortState ref="A15:O25">
      <sortCondition descending="1" ref="I14:I25"/>
    </sortState>
  </autoFilter>
  <mergeCells count="1">
    <mergeCell ref="B5:C5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activeCell="E28" sqref="E28"/>
    </sheetView>
  </sheetViews>
  <sheetFormatPr defaultColWidth="10.6640625" defaultRowHeight="15.5" x14ac:dyDescent="0.35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9" ht="21" x14ac:dyDescent="0.5">
      <c r="A1" s="1"/>
      <c r="B1" s="2" t="s">
        <v>0</v>
      </c>
      <c r="I1" s="3"/>
      <c r="L1" s="27"/>
      <c r="Q1">
        <v>1</v>
      </c>
      <c r="R1">
        <v>1430</v>
      </c>
      <c r="S1">
        <f>Q1*R1</f>
        <v>1430</v>
      </c>
    </row>
    <row r="2" spans="1:19" x14ac:dyDescent="0.35">
      <c r="A2" s="1"/>
      <c r="Q2">
        <v>7</v>
      </c>
      <c r="R2">
        <v>1430</v>
      </c>
      <c r="S2">
        <f t="shared" ref="S2:S13" si="0">Q2*R2</f>
        <v>10010</v>
      </c>
    </row>
    <row r="3" spans="1:19" ht="28.5" x14ac:dyDescent="0.6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  <c r="Q3">
        <v>8</v>
      </c>
      <c r="R3">
        <v>1430</v>
      </c>
      <c r="S3">
        <f t="shared" si="0"/>
        <v>11440</v>
      </c>
    </row>
    <row r="4" spans="1:19" x14ac:dyDescent="0.35">
      <c r="A4" s="1"/>
      <c r="B4" s="8" t="s">
        <v>1</v>
      </c>
      <c r="Q4">
        <v>9</v>
      </c>
      <c r="R4">
        <v>1430</v>
      </c>
      <c r="S4">
        <f t="shared" si="0"/>
        <v>12870</v>
      </c>
    </row>
    <row r="5" spans="1:19" ht="15" customHeight="1" x14ac:dyDescent="0.35">
      <c r="A5" s="1"/>
      <c r="B5" s="62" t="s">
        <v>76</v>
      </c>
      <c r="C5" s="63"/>
      <c r="D5" s="9" t="s">
        <v>77</v>
      </c>
      <c r="E5" s="7"/>
      <c r="F5" s="35" t="s">
        <v>78</v>
      </c>
      <c r="G5" s="7"/>
      <c r="I5" s="3"/>
      <c r="Q5">
        <v>10</v>
      </c>
      <c r="R5">
        <v>1430</v>
      </c>
      <c r="S5">
        <f t="shared" si="0"/>
        <v>14300</v>
      </c>
    </row>
    <row r="6" spans="1:19" x14ac:dyDescent="0.35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  <c r="Q6">
        <v>11</v>
      </c>
      <c r="R6">
        <v>1430</v>
      </c>
      <c r="S6">
        <f t="shared" si="0"/>
        <v>15730</v>
      </c>
    </row>
    <row r="7" spans="1:19" x14ac:dyDescent="0.35">
      <c r="A7" s="1"/>
      <c r="B7" s="9"/>
      <c r="C7" s="5"/>
      <c r="D7" s="5"/>
      <c r="E7" s="7"/>
      <c r="Q7">
        <v>12</v>
      </c>
      <c r="R7">
        <v>1430</v>
      </c>
      <c r="S7">
        <f t="shared" si="0"/>
        <v>17160</v>
      </c>
    </row>
    <row r="8" spans="1:19" x14ac:dyDescent="0.35">
      <c r="A8" s="1"/>
      <c r="B8" s="8" t="s">
        <v>5</v>
      </c>
      <c r="C8" s="8" t="s">
        <v>90</v>
      </c>
      <c r="D8" s="8" t="s">
        <v>91</v>
      </c>
      <c r="E8" s="8"/>
      <c r="Q8">
        <v>13</v>
      </c>
      <c r="R8">
        <v>1430</v>
      </c>
      <c r="S8">
        <f t="shared" si="0"/>
        <v>18590</v>
      </c>
    </row>
    <row r="9" spans="1:19" x14ac:dyDescent="0.35">
      <c r="A9" s="1"/>
      <c r="B9" s="3" t="s">
        <v>6</v>
      </c>
      <c r="C9" s="10"/>
      <c r="D9" s="10" t="s">
        <v>48</v>
      </c>
      <c r="E9" s="10"/>
      <c r="F9" s="37"/>
      <c r="H9" s="3"/>
      <c r="J9" s="3"/>
      <c r="K9" s="31"/>
      <c r="M9" s="31"/>
      <c r="Q9">
        <v>14</v>
      </c>
      <c r="R9">
        <v>1430</v>
      </c>
      <c r="S9">
        <f t="shared" si="0"/>
        <v>20020</v>
      </c>
    </row>
    <row r="10" spans="1:19" x14ac:dyDescent="0.35">
      <c r="A10" s="1"/>
      <c r="B10" t="s">
        <v>7</v>
      </c>
      <c r="D10" t="s">
        <v>8</v>
      </c>
      <c r="E10" t="s">
        <v>79</v>
      </c>
      <c r="Q10">
        <v>15</v>
      </c>
      <c r="R10">
        <v>1430</v>
      </c>
      <c r="S10">
        <f t="shared" si="0"/>
        <v>21450</v>
      </c>
    </row>
    <row r="11" spans="1:19" x14ac:dyDescent="0.35">
      <c r="A11" s="1"/>
      <c r="D11" t="s">
        <v>9</v>
      </c>
      <c r="E11" t="s">
        <v>79</v>
      </c>
      <c r="Q11">
        <v>16</v>
      </c>
      <c r="R11">
        <v>1430</v>
      </c>
      <c r="S11">
        <f t="shared" si="0"/>
        <v>22880</v>
      </c>
    </row>
    <row r="12" spans="1:19" x14ac:dyDescent="0.35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  <c r="Q12">
        <v>17</v>
      </c>
      <c r="R12">
        <v>1430</v>
      </c>
      <c r="S12">
        <f t="shared" si="0"/>
        <v>24310</v>
      </c>
    </row>
    <row r="13" spans="1:19" x14ac:dyDescent="0.35">
      <c r="Q13">
        <v>18</v>
      </c>
      <c r="R13">
        <v>1430</v>
      </c>
      <c r="S13">
        <f t="shared" si="0"/>
        <v>25740</v>
      </c>
    </row>
    <row r="14" spans="1:19" ht="46.5" x14ac:dyDescent="0.35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9" x14ac:dyDescent="0.35">
      <c r="A15" s="51">
        <v>1</v>
      </c>
      <c r="B15" s="51">
        <v>1</v>
      </c>
      <c r="C15" s="17" t="s">
        <v>47</v>
      </c>
      <c r="D15" s="19" t="s">
        <v>83</v>
      </c>
      <c r="E15" s="19" t="s">
        <v>84</v>
      </c>
      <c r="F15" s="19" t="s">
        <v>85</v>
      </c>
      <c r="G15" s="19" t="s">
        <v>25</v>
      </c>
      <c r="H15" s="19" t="s">
        <v>26</v>
      </c>
      <c r="I15" s="40">
        <v>25740</v>
      </c>
      <c r="J15" s="20" t="s">
        <v>27</v>
      </c>
      <c r="K15" s="20">
        <v>1</v>
      </c>
      <c r="L15" s="46" t="s">
        <v>82</v>
      </c>
      <c r="M15" s="17">
        <v>1</v>
      </c>
      <c r="N15" s="20" t="s">
        <v>28</v>
      </c>
      <c r="O15" s="20" t="s">
        <v>29</v>
      </c>
    </row>
    <row r="16" spans="1:19" x14ac:dyDescent="0.35">
      <c r="A16" s="51">
        <v>2</v>
      </c>
      <c r="B16" s="51">
        <v>2</v>
      </c>
      <c r="C16" s="17" t="s">
        <v>47</v>
      </c>
      <c r="D16" s="18" t="s">
        <v>50</v>
      </c>
      <c r="E16" s="18" t="s">
        <v>51</v>
      </c>
      <c r="F16" s="23">
        <v>33545</v>
      </c>
      <c r="G16" s="18" t="s">
        <v>25</v>
      </c>
      <c r="H16" s="21" t="s">
        <v>40</v>
      </c>
      <c r="I16" s="53">
        <v>18590</v>
      </c>
      <c r="J16" s="20" t="s">
        <v>34</v>
      </c>
      <c r="K16" s="20">
        <v>1</v>
      </c>
      <c r="L16" s="46" t="s">
        <v>35</v>
      </c>
      <c r="M16" s="20">
        <v>1</v>
      </c>
      <c r="N16" s="20" t="s">
        <v>28</v>
      </c>
      <c r="O16" s="20" t="s">
        <v>29</v>
      </c>
    </row>
    <row r="17" spans="1:15" x14ac:dyDescent="0.35">
      <c r="A17" s="51">
        <v>3</v>
      </c>
      <c r="B17" s="51">
        <v>3</v>
      </c>
      <c r="C17" s="17" t="s">
        <v>47</v>
      </c>
      <c r="D17" s="19" t="s">
        <v>80</v>
      </c>
      <c r="E17" s="19" t="s">
        <v>81</v>
      </c>
      <c r="F17" s="23">
        <v>36230</v>
      </c>
      <c r="G17" s="19" t="s">
        <v>25</v>
      </c>
      <c r="H17" s="19" t="s">
        <v>26</v>
      </c>
      <c r="I17" s="21">
        <v>18590</v>
      </c>
      <c r="J17" s="20" t="s">
        <v>27</v>
      </c>
      <c r="K17" s="20">
        <v>2</v>
      </c>
      <c r="L17" s="46" t="s">
        <v>82</v>
      </c>
      <c r="M17" s="20">
        <v>2</v>
      </c>
      <c r="N17" s="20" t="s">
        <v>28</v>
      </c>
      <c r="O17" s="20" t="s">
        <v>29</v>
      </c>
    </row>
    <row r="18" spans="1:15" x14ac:dyDescent="0.35">
      <c r="A18" s="51">
        <v>4</v>
      </c>
      <c r="B18" s="51">
        <v>4</v>
      </c>
      <c r="C18" s="17" t="s">
        <v>47</v>
      </c>
      <c r="D18" s="52" t="s">
        <v>86</v>
      </c>
      <c r="E18" s="39" t="s">
        <v>87</v>
      </c>
      <c r="F18" s="39" t="s">
        <v>88</v>
      </c>
      <c r="G18" s="19" t="s">
        <v>25</v>
      </c>
      <c r="H18" s="39" t="s">
        <v>26</v>
      </c>
      <c r="I18" s="40">
        <v>17160</v>
      </c>
      <c r="J18" s="20" t="s">
        <v>27</v>
      </c>
      <c r="K18" s="20">
        <v>3</v>
      </c>
      <c r="L18" s="20" t="s">
        <v>31</v>
      </c>
      <c r="M18" s="20">
        <v>1</v>
      </c>
      <c r="N18" s="20" t="s">
        <v>28</v>
      </c>
      <c r="O18" s="20" t="s">
        <v>29</v>
      </c>
    </row>
    <row r="19" spans="1:15" x14ac:dyDescent="0.35">
      <c r="A19" s="51">
        <v>5</v>
      </c>
      <c r="B19" s="51">
        <v>5</v>
      </c>
      <c r="C19" s="17" t="s">
        <v>47</v>
      </c>
      <c r="D19" s="21" t="s">
        <v>89</v>
      </c>
      <c r="E19" s="21" t="s">
        <v>39</v>
      </c>
      <c r="F19" s="22">
        <v>31566</v>
      </c>
      <c r="G19" s="21" t="s">
        <v>25</v>
      </c>
      <c r="H19" s="21" t="s">
        <v>26</v>
      </c>
      <c r="I19" s="40">
        <v>10010</v>
      </c>
      <c r="J19" s="20" t="s">
        <v>27</v>
      </c>
      <c r="K19" s="20">
        <v>4</v>
      </c>
      <c r="L19" s="43" t="s">
        <v>33</v>
      </c>
      <c r="M19" s="20">
        <v>1</v>
      </c>
      <c r="N19" s="20" t="s">
        <v>28</v>
      </c>
      <c r="O19" s="20" t="s">
        <v>29</v>
      </c>
    </row>
    <row r="20" spans="1:15" x14ac:dyDescent="0.35">
      <c r="L20"/>
      <c r="N20"/>
      <c r="O20"/>
    </row>
    <row r="22" spans="1:15" x14ac:dyDescent="0.35">
      <c r="B22" t="s">
        <v>41</v>
      </c>
      <c r="D22" t="s">
        <v>59</v>
      </c>
    </row>
    <row r="23" spans="1:15" x14ac:dyDescent="0.35">
      <c r="B23" t="s">
        <v>42</v>
      </c>
      <c r="G23" s="24" t="s">
        <v>43</v>
      </c>
    </row>
  </sheetData>
  <autoFilter ref="A14:O14">
    <sortState ref="A15:O19">
      <sortCondition descending="1" ref="I14:I19"/>
    </sortState>
  </autoFilter>
  <mergeCells count="1">
    <mergeCell ref="B5:C5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I26" sqref="I26"/>
    </sheetView>
  </sheetViews>
  <sheetFormatPr defaultColWidth="10.6640625" defaultRowHeight="15.5" x14ac:dyDescent="0.35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customWidth="1"/>
    <col min="11" max="15" width="10.83203125" style="1"/>
  </cols>
  <sheetData>
    <row r="1" spans="1:15" ht="21" x14ac:dyDescent="0.5">
      <c r="A1" s="1"/>
      <c r="B1" s="2" t="s">
        <v>0</v>
      </c>
      <c r="I1" s="3"/>
      <c r="L1" s="27"/>
    </row>
    <row r="2" spans="1:15" x14ac:dyDescent="0.35">
      <c r="A2" s="1"/>
    </row>
    <row r="3" spans="1:15" ht="28.5" x14ac:dyDescent="0.65">
      <c r="A3" s="1"/>
      <c r="B3" s="4" t="s">
        <v>45</v>
      </c>
      <c r="C3" s="5"/>
      <c r="D3" s="5"/>
      <c r="E3" s="5"/>
      <c r="F3" s="34"/>
      <c r="G3" s="5"/>
      <c r="H3" s="5"/>
      <c r="I3" s="6"/>
      <c r="J3" s="5"/>
      <c r="K3" s="28"/>
      <c r="L3" s="29"/>
    </row>
    <row r="4" spans="1:15" x14ac:dyDescent="0.35">
      <c r="A4" s="1"/>
      <c r="B4" s="8" t="s">
        <v>1</v>
      </c>
    </row>
    <row r="5" spans="1:15" ht="15" customHeight="1" x14ac:dyDescent="0.35">
      <c r="A5" s="1"/>
      <c r="B5" s="62" t="s">
        <v>92</v>
      </c>
      <c r="C5" s="63"/>
      <c r="D5" s="9" t="s">
        <v>77</v>
      </c>
      <c r="E5" s="7"/>
      <c r="F5" s="35" t="s">
        <v>57</v>
      </c>
      <c r="G5" s="7"/>
      <c r="I5" s="3"/>
    </row>
    <row r="6" spans="1:15" x14ac:dyDescent="0.35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11"/>
      <c r="J6" s="8"/>
      <c r="K6" s="30"/>
    </row>
    <row r="7" spans="1:15" x14ac:dyDescent="0.35">
      <c r="A7" s="1"/>
      <c r="B7" s="9"/>
      <c r="C7" s="5"/>
      <c r="D7" s="5"/>
      <c r="E7" s="7"/>
    </row>
    <row r="8" spans="1:15" x14ac:dyDescent="0.35">
      <c r="A8" s="1"/>
      <c r="B8" s="8" t="s">
        <v>5</v>
      </c>
      <c r="C8" s="8" t="s">
        <v>99</v>
      </c>
      <c r="D8" s="8" t="s">
        <v>100</v>
      </c>
      <c r="E8" s="8"/>
    </row>
    <row r="9" spans="1:15" x14ac:dyDescent="0.35">
      <c r="A9" s="1"/>
      <c r="B9" s="3" t="s">
        <v>6</v>
      </c>
      <c r="C9" s="10"/>
      <c r="D9" s="10" t="s">
        <v>48</v>
      </c>
      <c r="E9" s="10"/>
      <c r="F9" s="37"/>
      <c r="H9" s="3"/>
      <c r="J9" s="3"/>
      <c r="K9" s="31"/>
      <c r="M9" s="31"/>
    </row>
    <row r="10" spans="1:15" x14ac:dyDescent="0.35">
      <c r="A10" s="1"/>
      <c r="B10" t="s">
        <v>7</v>
      </c>
      <c r="D10" t="s">
        <v>8</v>
      </c>
      <c r="E10" t="s">
        <v>101</v>
      </c>
    </row>
    <row r="11" spans="1:15" x14ac:dyDescent="0.35">
      <c r="A11" s="1"/>
      <c r="D11" t="s">
        <v>9</v>
      </c>
      <c r="E11" t="s">
        <v>101</v>
      </c>
    </row>
    <row r="12" spans="1:15" x14ac:dyDescent="0.35">
      <c r="A12" s="12"/>
      <c r="B12" s="12"/>
      <c r="C12" s="12"/>
      <c r="D12" s="12"/>
      <c r="E12" s="12"/>
      <c r="F12" s="38"/>
      <c r="G12" s="12"/>
      <c r="H12" s="12"/>
      <c r="I12" s="13"/>
      <c r="J12" s="12"/>
      <c r="L12" s="32"/>
      <c r="M12" s="32"/>
    </row>
    <row r="14" spans="1:15" ht="46.5" x14ac:dyDescent="0.35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16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5" x14ac:dyDescent="0.35">
      <c r="A15" s="51">
        <v>1</v>
      </c>
      <c r="B15" s="51">
        <v>1</v>
      </c>
      <c r="C15" s="17" t="s">
        <v>47</v>
      </c>
      <c r="D15" s="19" t="s">
        <v>83</v>
      </c>
      <c r="E15" s="19" t="s">
        <v>84</v>
      </c>
      <c r="F15" s="19" t="s">
        <v>85</v>
      </c>
      <c r="G15" s="19" t="s">
        <v>25</v>
      </c>
      <c r="H15" s="19" t="s">
        <v>26</v>
      </c>
      <c r="I15" s="40">
        <v>26730</v>
      </c>
      <c r="J15" s="20" t="s">
        <v>27</v>
      </c>
      <c r="K15" s="20">
        <v>1</v>
      </c>
      <c r="L15" s="46" t="s">
        <v>82</v>
      </c>
      <c r="M15" s="17">
        <v>1</v>
      </c>
      <c r="N15" s="20" t="s">
        <v>28</v>
      </c>
      <c r="O15" s="20" t="s">
        <v>29</v>
      </c>
    </row>
    <row r="16" spans="1:15" x14ac:dyDescent="0.35">
      <c r="A16" s="51">
        <v>2</v>
      </c>
      <c r="B16" s="51">
        <v>2</v>
      </c>
      <c r="C16" s="17" t="s">
        <v>47</v>
      </c>
      <c r="D16" s="21" t="s">
        <v>93</v>
      </c>
      <c r="E16" s="21" t="s">
        <v>94</v>
      </c>
      <c r="F16" s="21" t="s">
        <v>95</v>
      </c>
      <c r="G16" s="21" t="s">
        <v>25</v>
      </c>
      <c r="H16" s="21" t="s">
        <v>26</v>
      </c>
      <c r="I16" s="53">
        <v>20790</v>
      </c>
      <c r="J16" s="20" t="s">
        <v>27</v>
      </c>
      <c r="K16" s="20">
        <v>2</v>
      </c>
      <c r="L16" s="57" t="s">
        <v>33</v>
      </c>
      <c r="M16" s="57">
        <v>1</v>
      </c>
      <c r="N16" s="57" t="s">
        <v>28</v>
      </c>
      <c r="O16" s="57" t="s">
        <v>29</v>
      </c>
    </row>
    <row r="17" spans="1:15" x14ac:dyDescent="0.35">
      <c r="A17" s="51">
        <v>3</v>
      </c>
      <c r="B17" s="51">
        <v>3</v>
      </c>
      <c r="C17" s="41" t="s">
        <v>47</v>
      </c>
      <c r="D17" s="21" t="s">
        <v>46</v>
      </c>
      <c r="E17" s="21" t="s">
        <v>30</v>
      </c>
      <c r="F17" s="22">
        <v>28920</v>
      </c>
      <c r="G17" s="21" t="s">
        <v>25</v>
      </c>
      <c r="H17" s="21" t="s">
        <v>26</v>
      </c>
      <c r="I17" s="40">
        <v>20000</v>
      </c>
      <c r="J17" s="20" t="s">
        <v>27</v>
      </c>
      <c r="K17" s="20">
        <v>3</v>
      </c>
      <c r="L17" s="43" t="s">
        <v>31</v>
      </c>
      <c r="M17" s="20">
        <v>1</v>
      </c>
      <c r="N17" s="20" t="s">
        <v>28</v>
      </c>
      <c r="O17" s="20" t="s">
        <v>29</v>
      </c>
    </row>
    <row r="18" spans="1:15" x14ac:dyDescent="0.35">
      <c r="A18" s="51">
        <v>4</v>
      </c>
      <c r="B18" s="51">
        <v>4</v>
      </c>
      <c r="C18" s="17" t="s">
        <v>47</v>
      </c>
      <c r="D18" s="18" t="s">
        <v>50</v>
      </c>
      <c r="E18" s="18" t="s">
        <v>51</v>
      </c>
      <c r="F18" s="23">
        <v>33545</v>
      </c>
      <c r="G18" s="18" t="s">
        <v>25</v>
      </c>
      <c r="H18" s="21" t="s">
        <v>40</v>
      </c>
      <c r="I18" s="40">
        <v>19800</v>
      </c>
      <c r="J18" s="20" t="s">
        <v>34</v>
      </c>
      <c r="K18" s="20">
        <v>1</v>
      </c>
      <c r="L18" s="46" t="s">
        <v>35</v>
      </c>
      <c r="M18" s="20">
        <v>1</v>
      </c>
      <c r="N18" s="20" t="s">
        <v>28</v>
      </c>
      <c r="O18" s="20" t="s">
        <v>29</v>
      </c>
    </row>
    <row r="19" spans="1:15" x14ac:dyDescent="0.35">
      <c r="A19" s="51">
        <v>5</v>
      </c>
      <c r="B19" s="51">
        <v>5</v>
      </c>
      <c r="C19" s="17" t="s">
        <v>47</v>
      </c>
      <c r="D19" s="19" t="s">
        <v>80</v>
      </c>
      <c r="E19" s="19" t="s">
        <v>81</v>
      </c>
      <c r="F19" s="23">
        <v>36230</v>
      </c>
      <c r="G19" s="19" t="s">
        <v>25</v>
      </c>
      <c r="H19" s="19" t="s">
        <v>26</v>
      </c>
      <c r="I19" s="21">
        <v>19800</v>
      </c>
      <c r="J19" s="20" t="s">
        <v>27</v>
      </c>
      <c r="K19" s="20">
        <v>4</v>
      </c>
      <c r="L19" s="46" t="s">
        <v>82</v>
      </c>
      <c r="M19" s="20">
        <v>2</v>
      </c>
      <c r="N19" s="20" t="s">
        <v>28</v>
      </c>
      <c r="O19" s="20" t="s">
        <v>29</v>
      </c>
    </row>
    <row r="20" spans="1:15" x14ac:dyDescent="0.35">
      <c r="A20" s="51">
        <v>6</v>
      </c>
      <c r="B20" s="51">
        <v>6</v>
      </c>
      <c r="C20" s="17" t="s">
        <v>47</v>
      </c>
      <c r="D20" s="52" t="s">
        <v>86</v>
      </c>
      <c r="E20" s="39" t="s">
        <v>87</v>
      </c>
      <c r="F20" s="39" t="s">
        <v>88</v>
      </c>
      <c r="G20" s="19" t="s">
        <v>25</v>
      </c>
      <c r="H20" s="39" t="s">
        <v>26</v>
      </c>
      <c r="I20" s="40">
        <v>18810</v>
      </c>
      <c r="J20" s="20" t="s">
        <v>27</v>
      </c>
      <c r="K20" s="20">
        <v>5</v>
      </c>
      <c r="L20" s="20" t="s">
        <v>31</v>
      </c>
      <c r="M20" s="20">
        <v>1</v>
      </c>
      <c r="N20" s="20" t="s">
        <v>28</v>
      </c>
      <c r="O20" s="20" t="s">
        <v>29</v>
      </c>
    </row>
    <row r="21" spans="1:15" x14ac:dyDescent="0.35">
      <c r="A21" s="51">
        <v>7</v>
      </c>
      <c r="B21" s="51">
        <v>7</v>
      </c>
      <c r="C21" s="41" t="s">
        <v>47</v>
      </c>
      <c r="D21" s="25" t="s">
        <v>36</v>
      </c>
      <c r="E21" s="25" t="s">
        <v>37</v>
      </c>
      <c r="F21" s="26">
        <v>28041</v>
      </c>
      <c r="G21" s="18" t="s">
        <v>25</v>
      </c>
      <c r="H21" s="25" t="s">
        <v>26</v>
      </c>
      <c r="I21" s="40">
        <v>18810</v>
      </c>
      <c r="J21" s="20" t="s">
        <v>34</v>
      </c>
      <c r="K21" s="20">
        <v>2</v>
      </c>
      <c r="L21" s="46" t="s">
        <v>38</v>
      </c>
      <c r="M21" s="20">
        <v>1</v>
      </c>
      <c r="N21" s="20" t="s">
        <v>28</v>
      </c>
      <c r="O21" s="20" t="s">
        <v>29</v>
      </c>
    </row>
    <row r="22" spans="1:15" x14ac:dyDescent="0.35">
      <c r="A22" s="51">
        <v>8</v>
      </c>
      <c r="B22" s="51">
        <v>8</v>
      </c>
      <c r="C22" s="17" t="s">
        <v>47</v>
      </c>
      <c r="D22" s="18" t="s">
        <v>96</v>
      </c>
      <c r="E22" s="18" t="s">
        <v>44</v>
      </c>
      <c r="F22" s="22">
        <v>32416</v>
      </c>
      <c r="G22" s="18" t="s">
        <v>97</v>
      </c>
      <c r="H22" s="18" t="s">
        <v>98</v>
      </c>
      <c r="I22" s="40">
        <v>15840</v>
      </c>
      <c r="J22" s="20" t="s">
        <v>27</v>
      </c>
      <c r="K22" s="20">
        <v>6</v>
      </c>
      <c r="L22" s="46" t="s">
        <v>33</v>
      </c>
      <c r="M22" s="20">
        <v>2</v>
      </c>
      <c r="N22" s="20" t="s">
        <v>28</v>
      </c>
      <c r="O22" s="20" t="s">
        <v>29</v>
      </c>
    </row>
    <row r="23" spans="1:15" x14ac:dyDescent="0.35">
      <c r="A23" s="54"/>
      <c r="B23" s="54"/>
      <c r="C23" s="58"/>
      <c r="D23" s="55"/>
      <c r="E23" s="55"/>
      <c r="F23" s="59"/>
      <c r="G23" s="55"/>
      <c r="H23" s="55"/>
      <c r="I23" s="60"/>
      <c r="J23" s="56"/>
      <c r="K23" s="56"/>
      <c r="L23" s="61"/>
      <c r="M23" s="56"/>
      <c r="N23" s="56"/>
      <c r="O23" s="56"/>
    </row>
    <row r="25" spans="1:15" x14ac:dyDescent="0.35">
      <c r="B25" t="s">
        <v>41</v>
      </c>
      <c r="D25" t="s">
        <v>59</v>
      </c>
    </row>
    <row r="26" spans="1:15" x14ac:dyDescent="0.35">
      <c r="B26" t="s">
        <v>42</v>
      </c>
      <c r="G26" s="24" t="s">
        <v>43</v>
      </c>
    </row>
  </sheetData>
  <autoFilter ref="A14:O22">
    <sortState ref="A15:O22">
      <sortCondition descending="1" ref="I14:I22"/>
    </sortState>
  </autoFilter>
  <mergeCells count="1">
    <mergeCell ref="B5:C5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D12" zoomScale="70" zoomScaleNormal="70" workbookViewId="0">
      <selection activeCell="I21" sqref="I21"/>
    </sheetView>
  </sheetViews>
  <sheetFormatPr defaultColWidth="10.6640625" defaultRowHeight="15.5" x14ac:dyDescent="0.35"/>
  <cols>
    <col min="4" max="4" width="16.1640625" customWidth="1"/>
    <col min="5" max="5" width="18.33203125" customWidth="1"/>
    <col min="6" max="6" width="12.5" style="33" customWidth="1"/>
    <col min="7" max="7" width="22" customWidth="1"/>
    <col min="8" max="8" width="21.33203125" customWidth="1"/>
    <col min="9" max="9" width="13.5" style="67" customWidth="1"/>
    <col min="11" max="15" width="10.6640625" style="1"/>
  </cols>
  <sheetData>
    <row r="1" spans="1:15" ht="21" x14ac:dyDescent="0.5">
      <c r="A1" s="1"/>
      <c r="B1" s="2" t="s">
        <v>0</v>
      </c>
      <c r="L1" s="27"/>
    </row>
    <row r="2" spans="1:15" x14ac:dyDescent="0.35">
      <c r="A2" s="1"/>
    </row>
    <row r="3" spans="1:15" ht="28.5" x14ac:dyDescent="0.65">
      <c r="A3" s="1"/>
      <c r="B3" s="4" t="s">
        <v>45</v>
      </c>
      <c r="C3" s="5"/>
      <c r="D3" s="5"/>
      <c r="E3" s="5"/>
      <c r="F3" s="34"/>
      <c r="G3" s="5"/>
      <c r="H3" s="5"/>
      <c r="I3" s="68"/>
      <c r="J3" s="5"/>
      <c r="K3" s="28"/>
      <c r="L3" s="29"/>
    </row>
    <row r="4" spans="1:15" x14ac:dyDescent="0.35">
      <c r="A4" s="1"/>
      <c r="B4" s="8" t="s">
        <v>1</v>
      </c>
    </row>
    <row r="5" spans="1:15" ht="15" customHeight="1" x14ac:dyDescent="0.35">
      <c r="A5" s="1"/>
      <c r="B5" s="62" t="s">
        <v>102</v>
      </c>
      <c r="C5" s="63"/>
      <c r="D5" s="9" t="s">
        <v>77</v>
      </c>
      <c r="E5" s="7"/>
      <c r="F5" s="35" t="s">
        <v>57</v>
      </c>
      <c r="G5" s="7"/>
    </row>
    <row r="6" spans="1:15" x14ac:dyDescent="0.35">
      <c r="A6" s="1"/>
      <c r="B6" s="8" t="s">
        <v>2</v>
      </c>
      <c r="C6" s="10"/>
      <c r="D6" s="8" t="s">
        <v>3</v>
      </c>
      <c r="E6" s="8"/>
      <c r="F6" s="36" t="s">
        <v>4</v>
      </c>
      <c r="H6" s="8"/>
      <c r="I6" s="69"/>
      <c r="J6" s="8"/>
      <c r="K6" s="30"/>
    </row>
    <row r="7" spans="1:15" x14ac:dyDescent="0.35">
      <c r="A7" s="1"/>
      <c r="B7" s="9"/>
      <c r="C7" s="5"/>
      <c r="D7" s="5"/>
      <c r="E7" s="7"/>
    </row>
    <row r="8" spans="1:15" x14ac:dyDescent="0.35">
      <c r="A8" s="1"/>
      <c r="B8" s="8" t="s">
        <v>5</v>
      </c>
      <c r="C8" s="8" t="s">
        <v>104</v>
      </c>
      <c r="D8" s="8" t="s">
        <v>103</v>
      </c>
      <c r="E8" s="8"/>
    </row>
    <row r="9" spans="1:15" x14ac:dyDescent="0.35">
      <c r="A9" s="1"/>
      <c r="B9" s="3" t="s">
        <v>6</v>
      </c>
      <c r="C9" s="10"/>
      <c r="D9" s="10" t="s">
        <v>48</v>
      </c>
      <c r="E9" s="10"/>
      <c r="F9" s="37"/>
      <c r="H9" s="3"/>
      <c r="J9" s="3"/>
      <c r="K9" s="31"/>
      <c r="M9" s="31"/>
    </row>
    <row r="10" spans="1:15" x14ac:dyDescent="0.35">
      <c r="A10" s="1"/>
      <c r="B10" t="s">
        <v>7</v>
      </c>
      <c r="D10" t="s">
        <v>8</v>
      </c>
      <c r="E10" t="s">
        <v>110</v>
      </c>
    </row>
    <row r="11" spans="1:15" x14ac:dyDescent="0.35">
      <c r="A11" s="1"/>
      <c r="D11" t="s">
        <v>9</v>
      </c>
      <c r="E11" t="s">
        <v>110</v>
      </c>
    </row>
    <row r="12" spans="1:15" x14ac:dyDescent="0.35">
      <c r="A12" s="12"/>
      <c r="B12" s="12"/>
      <c r="C12" s="12"/>
      <c r="D12" s="12"/>
      <c r="E12" s="12"/>
      <c r="F12" s="38"/>
      <c r="G12" s="12"/>
      <c r="H12" s="12"/>
      <c r="I12" s="70"/>
      <c r="J12" s="12"/>
      <c r="L12" s="32"/>
      <c r="M12" s="32"/>
    </row>
    <row r="14" spans="1:15" ht="46.5" x14ac:dyDescent="0.35">
      <c r="A14" s="14" t="s">
        <v>10</v>
      </c>
      <c r="B14" s="15" t="s">
        <v>11</v>
      </c>
      <c r="C14" s="15" t="s">
        <v>12</v>
      </c>
      <c r="D14" s="15" t="s">
        <v>13</v>
      </c>
      <c r="E14" s="15" t="s">
        <v>14</v>
      </c>
      <c r="F14" s="42" t="s">
        <v>15</v>
      </c>
      <c r="G14" s="15" t="s">
        <v>16</v>
      </c>
      <c r="H14" s="15" t="s">
        <v>17</v>
      </c>
      <c r="I14" s="71" t="s">
        <v>18</v>
      </c>
      <c r="J14" s="14" t="s">
        <v>19</v>
      </c>
      <c r="K14" s="14" t="s">
        <v>20</v>
      </c>
      <c r="L14" s="14" t="s">
        <v>21</v>
      </c>
      <c r="M14" s="14" t="s">
        <v>22</v>
      </c>
      <c r="N14" s="14" t="s">
        <v>23</v>
      </c>
      <c r="O14" s="14" t="s">
        <v>24</v>
      </c>
    </row>
    <row r="15" spans="1:15" x14ac:dyDescent="0.35">
      <c r="A15" s="51">
        <v>1</v>
      </c>
      <c r="B15" s="51">
        <v>1</v>
      </c>
      <c r="C15" s="64" t="s">
        <v>47</v>
      </c>
      <c r="D15" s="73" t="s">
        <v>83</v>
      </c>
      <c r="E15" s="73" t="s">
        <v>84</v>
      </c>
      <c r="F15" s="73" t="s">
        <v>85</v>
      </c>
      <c r="G15" s="73" t="s">
        <v>25</v>
      </c>
      <c r="H15" s="73" t="s">
        <v>26</v>
      </c>
      <c r="I15" s="80">
        <v>26730</v>
      </c>
      <c r="J15" s="81" t="s">
        <v>27</v>
      </c>
      <c r="K15" s="81">
        <v>1</v>
      </c>
      <c r="L15" s="74" t="s">
        <v>82</v>
      </c>
      <c r="M15" s="17">
        <v>1</v>
      </c>
      <c r="N15" s="81" t="s">
        <v>28</v>
      </c>
      <c r="O15" s="81" t="s">
        <v>29</v>
      </c>
    </row>
    <row r="16" spans="1:15" x14ac:dyDescent="0.35">
      <c r="A16" s="51">
        <v>2</v>
      </c>
      <c r="B16" s="51">
        <v>2</v>
      </c>
      <c r="C16" s="64" t="s">
        <v>47</v>
      </c>
      <c r="D16" s="73" t="s">
        <v>105</v>
      </c>
      <c r="E16" s="73" t="s">
        <v>109</v>
      </c>
      <c r="F16" s="75">
        <v>28659</v>
      </c>
      <c r="G16" s="73" t="s">
        <v>25</v>
      </c>
      <c r="H16" s="73" t="s">
        <v>26</v>
      </c>
      <c r="I16" s="80">
        <v>23760</v>
      </c>
      <c r="J16" s="81" t="s">
        <v>27</v>
      </c>
      <c r="K16" s="81">
        <v>2</v>
      </c>
      <c r="L16" s="74" t="s">
        <v>31</v>
      </c>
      <c r="M16" s="17">
        <v>1</v>
      </c>
      <c r="N16" s="81" t="s">
        <v>28</v>
      </c>
      <c r="O16" s="81" t="s">
        <v>29</v>
      </c>
    </row>
    <row r="17" spans="1:15" x14ac:dyDescent="0.35">
      <c r="A17" s="51">
        <v>3</v>
      </c>
      <c r="B17" s="51">
        <v>3</v>
      </c>
      <c r="C17" s="76" t="s">
        <v>47</v>
      </c>
      <c r="D17" s="77" t="s">
        <v>36</v>
      </c>
      <c r="E17" s="77" t="s">
        <v>37</v>
      </c>
      <c r="F17" s="78">
        <v>28041</v>
      </c>
      <c r="G17" s="79" t="s">
        <v>25</v>
      </c>
      <c r="H17" s="77" t="s">
        <v>26</v>
      </c>
      <c r="I17" s="80">
        <v>21790</v>
      </c>
      <c r="J17" s="81" t="s">
        <v>34</v>
      </c>
      <c r="K17" s="81">
        <v>1</v>
      </c>
      <c r="L17" s="74" t="s">
        <v>38</v>
      </c>
      <c r="M17" s="81">
        <v>1</v>
      </c>
      <c r="N17" s="81" t="s">
        <v>28</v>
      </c>
      <c r="O17" s="81" t="s">
        <v>29</v>
      </c>
    </row>
    <row r="18" spans="1:15" x14ac:dyDescent="0.35">
      <c r="A18" s="51">
        <v>4</v>
      </c>
      <c r="B18" s="51">
        <v>4</v>
      </c>
      <c r="C18" s="64" t="s">
        <v>47</v>
      </c>
      <c r="D18" s="79" t="s">
        <v>60</v>
      </c>
      <c r="E18" s="79" t="s">
        <v>44</v>
      </c>
      <c r="F18" s="82">
        <v>25852</v>
      </c>
      <c r="G18" s="73" t="s">
        <v>25</v>
      </c>
      <c r="H18" s="73" t="s">
        <v>26</v>
      </c>
      <c r="I18" s="83">
        <v>21790</v>
      </c>
      <c r="J18" s="81" t="s">
        <v>27</v>
      </c>
      <c r="K18" s="81">
        <v>3</v>
      </c>
      <c r="L18" s="74" t="s">
        <v>32</v>
      </c>
      <c r="M18" s="81">
        <v>1</v>
      </c>
      <c r="N18" s="81" t="s">
        <v>28</v>
      </c>
      <c r="O18" s="81" t="s">
        <v>29</v>
      </c>
    </row>
    <row r="19" spans="1:15" x14ac:dyDescent="0.35">
      <c r="A19" s="51">
        <v>5</v>
      </c>
      <c r="B19" s="51">
        <v>5</v>
      </c>
      <c r="C19" s="64" t="s">
        <v>47</v>
      </c>
      <c r="D19" s="84" t="s">
        <v>93</v>
      </c>
      <c r="E19" s="84" t="s">
        <v>94</v>
      </c>
      <c r="F19" s="84" t="s">
        <v>95</v>
      </c>
      <c r="G19" s="84" t="s">
        <v>25</v>
      </c>
      <c r="H19" s="84" t="s">
        <v>26</v>
      </c>
      <c r="I19" s="80">
        <v>19800</v>
      </c>
      <c r="J19" s="81" t="s">
        <v>27</v>
      </c>
      <c r="K19" s="81">
        <v>4</v>
      </c>
      <c r="L19" s="17" t="s">
        <v>31</v>
      </c>
      <c r="M19" s="17">
        <v>2</v>
      </c>
      <c r="N19" s="17" t="s">
        <v>28</v>
      </c>
      <c r="O19" s="81" t="s">
        <v>29</v>
      </c>
    </row>
    <row r="20" spans="1:15" x14ac:dyDescent="0.35">
      <c r="A20" s="51">
        <v>6</v>
      </c>
      <c r="B20" s="51">
        <v>6</v>
      </c>
      <c r="C20" s="64" t="s">
        <v>47</v>
      </c>
      <c r="D20" s="84" t="s">
        <v>106</v>
      </c>
      <c r="E20" s="84" t="s">
        <v>30</v>
      </c>
      <c r="F20" s="82">
        <v>31632</v>
      </c>
      <c r="G20" s="73" t="s">
        <v>25</v>
      </c>
      <c r="H20" s="73" t="s">
        <v>26</v>
      </c>
      <c r="I20" s="80">
        <v>18810</v>
      </c>
      <c r="J20" s="81" t="s">
        <v>27</v>
      </c>
      <c r="K20" s="81">
        <v>5</v>
      </c>
      <c r="L20" s="81" t="s">
        <v>33</v>
      </c>
      <c r="M20" s="81">
        <v>1</v>
      </c>
      <c r="N20" s="81" t="s">
        <v>28</v>
      </c>
      <c r="O20" s="81" t="s">
        <v>29</v>
      </c>
    </row>
    <row r="21" spans="1:15" x14ac:dyDescent="0.35">
      <c r="D21" s="65"/>
      <c r="E21" s="65"/>
      <c r="F21" s="66"/>
      <c r="G21" s="65"/>
      <c r="H21" s="65"/>
      <c r="I21" s="72"/>
      <c r="J21" s="65"/>
      <c r="K21" s="56"/>
      <c r="L21" s="56"/>
      <c r="M21" s="56"/>
      <c r="N21" s="56"/>
      <c r="O21" s="56"/>
    </row>
    <row r="22" spans="1:15" x14ac:dyDescent="0.35">
      <c r="B22" t="s">
        <v>41</v>
      </c>
      <c r="D22" t="s">
        <v>107</v>
      </c>
    </row>
    <row r="23" spans="1:15" x14ac:dyDescent="0.35">
      <c r="B23" t="s">
        <v>42</v>
      </c>
      <c r="G23" s="24" t="s">
        <v>108</v>
      </c>
    </row>
  </sheetData>
  <autoFilter ref="A14:O17">
    <sortState ref="A15:O22">
      <sortCondition descending="1" ref="I14:I22"/>
    </sortState>
  </autoFilter>
  <mergeCells count="1">
    <mergeCell ref="B5:C5"/>
  </mergeCells>
  <hyperlinks>
    <hyperlink ref="G23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05.01.23 - 2 часа</vt:lpstr>
      <vt:lpstr>14.01.23 - 2 часа</vt:lpstr>
      <vt:lpstr>21.01.23 - 2 часа</vt:lpstr>
      <vt:lpstr>15.10.23 - 2 часа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Татьяна</cp:lastModifiedBy>
  <dcterms:created xsi:type="dcterms:W3CDTF">2022-06-28T09:14:33Z</dcterms:created>
  <dcterms:modified xsi:type="dcterms:W3CDTF">2023-10-15T17:38:48Z</dcterms:modified>
</cp:coreProperties>
</file>