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kachenko_darya/Desktop/"/>
    </mc:Choice>
  </mc:AlternateContent>
  <xr:revisionPtr revIDLastSave="0" documentId="13_ncr:1_{C7F16519-4F49-0E4E-8372-3E428CDE8908}" xr6:coauthVersionLast="47" xr6:coauthVersionMax="47" xr10:uidLastSave="{00000000-0000-0000-0000-000000000000}"/>
  <bookViews>
    <workbookView xWindow="0" yWindow="480" windowWidth="28800" windowHeight="17520" firstSheet="12" activeTab="22" xr2:uid="{CA0D1A78-FE54-9245-BADC-6C9C3243DB33}"/>
  </bookViews>
  <sheets>
    <sheet name="05.01.23 - 2 часа" sheetId="2" r:id="rId1"/>
    <sheet name="14.01.23 - 2 часа" sheetId="3" r:id="rId2"/>
    <sheet name="21.01.23 - 2 часа" sheetId="4" r:id="rId3"/>
    <sheet name="29.01.2023 - 2 часа" sheetId="5" r:id="rId4"/>
    <sheet name="29.01.2023 - 3 часа " sheetId="7" r:id="rId5"/>
    <sheet name="05.02.23 - 2 часа" sheetId="8" r:id="rId6"/>
    <sheet name="05.02.23 - 3 часа " sheetId="9" r:id="rId7"/>
    <sheet name="11.02.2023 - 2,5 часа" sheetId="10" r:id="rId8"/>
    <sheet name="18.02.23" sheetId="6" r:id="rId9"/>
    <sheet name="18.02.23 (2)" sheetId="11" r:id="rId10"/>
    <sheet name="05.03.23 2 часа" sheetId="12" r:id="rId11"/>
    <sheet name="05.03.23 90 минут" sheetId="13" r:id="rId12"/>
    <sheet name="12.03.2023 1 час" sheetId="14" r:id="rId13"/>
    <sheet name="12.03.2023 - 2 часа" sheetId="15" r:id="rId14"/>
    <sheet name="12.03.2023 - 2,5 часа" sheetId="16" r:id="rId15"/>
    <sheet name="2.04.23 - 1 час" sheetId="17" r:id="rId16"/>
    <sheet name="2.04.23 - 2 часа" sheetId="18" r:id="rId17"/>
    <sheet name="09.04.23" sheetId="19" r:id="rId18"/>
    <sheet name="11.06.23" sheetId="26" r:id="rId19"/>
    <sheet name="03.09.23 2" sheetId="27" r:id="rId20"/>
    <sheet name="03.09.23 1,5" sheetId="29" r:id="rId21"/>
    <sheet name="29.10.23" sheetId="30" r:id="rId22"/>
    <sheet name="Лист2" sheetId="32" r:id="rId23"/>
  </sheets>
  <definedNames>
    <definedName name="_xlnm._FilterDatabase" localSheetId="20" hidden="1">'03.09.23 1,5'!$A$14:$O$14</definedName>
    <definedName name="_xlnm._FilterDatabase" localSheetId="0" hidden="1">'05.01.23 - 2 часа'!$A$14:$O$25</definedName>
    <definedName name="_xlnm._FilterDatabase" localSheetId="5" hidden="1">'05.02.23 - 2 часа'!$A$14:$O$45</definedName>
    <definedName name="_xlnm._FilterDatabase" localSheetId="6" hidden="1">'05.02.23 - 3 часа '!$A$14:$O$15</definedName>
    <definedName name="_xlnm._FilterDatabase" localSheetId="10" hidden="1">'05.03.23 2 часа'!$A$14:$O$14</definedName>
    <definedName name="_xlnm._FilterDatabase" localSheetId="11" hidden="1">'05.03.23 90 минут'!$A$14:$O$14</definedName>
    <definedName name="_xlnm._FilterDatabase" localSheetId="17" hidden="1">'09.04.23'!$A$14:$O$23</definedName>
    <definedName name="_xlnm._FilterDatabase" localSheetId="7" hidden="1">'11.02.2023 - 2,5 часа'!$A$14:$O$17</definedName>
    <definedName name="_xlnm._FilterDatabase" localSheetId="18" hidden="1">'11.06.23'!$A$14:$O$21</definedName>
    <definedName name="_xlnm._FilterDatabase" localSheetId="13" hidden="1">'12.03.2023 - 2 часа'!$A$14:$O$14</definedName>
    <definedName name="_xlnm._FilterDatabase" localSheetId="1" hidden="1">'14.01.23 - 2 часа'!$A$14:$O$14</definedName>
    <definedName name="_xlnm._FilterDatabase" localSheetId="9" hidden="1">'18.02.23 (2)'!$A$14:$O$14</definedName>
    <definedName name="_xlnm._FilterDatabase" localSheetId="16" hidden="1">'2.04.23 - 2 часа'!$A$14:$O$14</definedName>
    <definedName name="_xlnm._FilterDatabase" localSheetId="2" hidden="1">'21.01.23 - 2 часа'!$A$14:$O$22</definedName>
    <definedName name="_xlnm._FilterDatabase" localSheetId="3" hidden="1">'29.01.2023 - 2 часа'!$A$14:$O$22</definedName>
    <definedName name="_xlnm._FilterDatabase" localSheetId="4" hidden="1">'29.01.2023 - 3 часа '!$A$14:$O$14</definedName>
    <definedName name="_xlnm._FilterDatabase" localSheetId="21" hidden="1">'29.10.23'!$A$14:$O$25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29" l="1"/>
  <c r="S13" i="29"/>
  <c r="S12" i="29"/>
  <c r="S11" i="29"/>
  <c r="S10" i="29"/>
  <c r="S9" i="29"/>
  <c r="S8" i="29"/>
  <c r="S7" i="29"/>
  <c r="S6" i="29"/>
  <c r="S5" i="29"/>
  <c r="S4" i="29"/>
  <c r="S3" i="29"/>
  <c r="S2" i="29"/>
  <c r="S1" i="29"/>
  <c r="S15" i="27"/>
  <c r="S13" i="27"/>
  <c r="S12" i="27"/>
  <c r="S11" i="27"/>
  <c r="S10" i="27"/>
  <c r="S9" i="27"/>
  <c r="S8" i="27"/>
  <c r="S7" i="27"/>
  <c r="S6" i="27"/>
  <c r="S5" i="27"/>
  <c r="S4" i="27"/>
  <c r="S3" i="27"/>
  <c r="S2" i="27"/>
  <c r="S1" i="27"/>
  <c r="S16" i="26"/>
  <c r="S17" i="26"/>
  <c r="S18" i="26"/>
  <c r="S19" i="26"/>
  <c r="S15" i="26"/>
  <c r="R20" i="19"/>
  <c r="R19" i="19"/>
  <c r="R18" i="19"/>
  <c r="R17" i="19"/>
  <c r="R16" i="19"/>
  <c r="S20" i="18"/>
  <c r="S18" i="18"/>
  <c r="S15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9" i="18"/>
  <c r="S28" i="18"/>
  <c r="S27" i="18"/>
  <c r="S26" i="18"/>
  <c r="S25" i="18"/>
  <c r="S24" i="18"/>
  <c r="S23" i="18"/>
  <c r="S22" i="18"/>
  <c r="S21" i="18"/>
  <c r="S15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37" i="16"/>
  <c r="S36" i="16"/>
  <c r="S35" i="16"/>
  <c r="S34" i="16"/>
  <c r="S33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5" i="15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7" i="11"/>
  <c r="S16" i="11"/>
  <c r="S15" i="11"/>
  <c r="S13" i="11"/>
  <c r="S12" i="11"/>
  <c r="S11" i="11"/>
  <c r="S10" i="11"/>
  <c r="S9" i="11"/>
  <c r="S8" i="11"/>
  <c r="S7" i="11"/>
  <c r="S6" i="11"/>
  <c r="S5" i="11"/>
  <c r="S4" i="11"/>
  <c r="S3" i="11"/>
  <c r="S2" i="11"/>
  <c r="S1" i="11"/>
  <c r="S15" i="6"/>
  <c r="S13" i="6"/>
  <c r="S12" i="6"/>
  <c r="S11" i="6"/>
  <c r="S10" i="6"/>
  <c r="S9" i="6"/>
  <c r="S8" i="6"/>
  <c r="S7" i="6"/>
  <c r="S6" i="6"/>
  <c r="S5" i="6"/>
  <c r="S4" i="6"/>
  <c r="S3" i="6"/>
  <c r="S2" i="6"/>
  <c r="S1" i="6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R19" i="8"/>
  <c r="S41" i="8"/>
  <c r="S42" i="8"/>
  <c r="S43" i="8"/>
  <c r="S44" i="8"/>
  <c r="S45" i="8"/>
  <c r="S16" i="8"/>
  <c r="S17" i="8"/>
  <c r="S18" i="8"/>
  <c r="S20" i="8"/>
  <c r="S21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15" i="8"/>
  <c r="S13" i="3"/>
  <c r="S12" i="3"/>
  <c r="S11" i="3"/>
  <c r="S10" i="3"/>
  <c r="S9" i="3"/>
  <c r="S8" i="3"/>
  <c r="S7" i="3"/>
  <c r="S6" i="3"/>
  <c r="S5" i="3"/>
  <c r="S4" i="3"/>
  <c r="S3" i="3"/>
  <c r="S2" i="3"/>
  <c r="S1" i="3"/>
  <c r="S26" i="2"/>
  <c r="S27" i="2"/>
  <c r="S28" i="2"/>
  <c r="S29" i="2"/>
  <c r="S30" i="2"/>
  <c r="S31" i="2"/>
  <c r="S32" i="2"/>
  <c r="S33" i="2"/>
  <c r="S25" i="2"/>
  <c r="S24" i="2"/>
  <c r="S23" i="2"/>
  <c r="S22" i="2"/>
  <c r="S21" i="2"/>
  <c r="S20" i="2"/>
  <c r="S19" i="2"/>
  <c r="S18" i="2"/>
  <c r="S15" i="2"/>
  <c r="S16" i="2"/>
  <c r="S17" i="2"/>
  <c r="S14" i="2"/>
</calcChain>
</file>

<file path=xl/sharedStrings.xml><?xml version="1.0" encoding="utf-8"?>
<sst xmlns="http://schemas.openxmlformats.org/spreadsheetml/2006/main" count="1875" uniqueCount="189">
  <si>
    <t>ИТОГОВЫЙ ПРОТОКОЛ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</si>
  <si>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</si>
  <si>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</si>
  <si>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</si>
  <si>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</si>
  <si>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</si>
  <si>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</si>
  <si>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</si>
  <si>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</si>
  <si>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Зачёт</t>
  </si>
  <si>
    <t>№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</si>
  <si>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</si>
  <si>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</si>
  <si>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</si>
  <si>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</si>
  <si>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</si>
  <si>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</si>
  <si>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</si>
  <si>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(м)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</si>
  <si>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</si>
  <si>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</si>
  <si>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</si>
  <si>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</si>
  <si>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</si>
  <si>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</si>
  <si>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Ростов-на-Дону</t>
  </si>
  <si>
    <t>Ростов Дон Бегущий</t>
  </si>
  <si>
    <t>М</t>
  </si>
  <si>
    <t>РО</t>
  </si>
  <si>
    <t>РФ</t>
  </si>
  <si>
    <t>Роман</t>
  </si>
  <si>
    <t>М40-49</t>
  </si>
  <si>
    <t>М50-59</t>
  </si>
  <si>
    <t>М30-39</t>
  </si>
  <si>
    <t>Ж</t>
  </si>
  <si>
    <t>Ж30-39</t>
  </si>
  <si>
    <t>Белоус</t>
  </si>
  <si>
    <t>Анжелика</t>
  </si>
  <si>
    <t>Ж40-49</t>
  </si>
  <si>
    <t>Павел</t>
  </si>
  <si>
    <t>Ростов Дон Бегущий/TkachenkoDarya_Team</t>
  </si>
  <si>
    <t>Главный судья:</t>
  </si>
  <si>
    <t>Контакты организаторов для отправки замечаний по протоколу:</t>
  </si>
  <si>
    <t>tkachenko.ds@gmail.com</t>
  </si>
  <si>
    <t>Дмитрий</t>
  </si>
  <si>
    <t>ForestRun</t>
  </si>
  <si>
    <t>Майстренко</t>
  </si>
  <si>
    <t>б/н</t>
  </si>
  <si>
    <t>2 часа</t>
  </si>
  <si>
    <t>Капалет</t>
  </si>
  <si>
    <t>Ткаченко</t>
  </si>
  <si>
    <t>Дарья</t>
  </si>
  <si>
    <t>М60-69</t>
  </si>
  <si>
    <t>Алесандр</t>
  </si>
  <si>
    <t>Участие лично</t>
  </si>
  <si>
    <t>05 января 2023</t>
  </si>
  <si>
    <t>09 час.02 мин.</t>
  </si>
  <si>
    <t>парк Островского</t>
  </si>
  <si>
    <t>минус 5</t>
  </si>
  <si>
    <t xml:space="preserve">Ткаченко Д.С. </t>
  </si>
  <si>
    <t>Паринов</t>
  </si>
  <si>
    <t>11.10.1970</t>
  </si>
  <si>
    <t>Киркин</t>
  </si>
  <si>
    <t>Александр</t>
  </si>
  <si>
    <t>М70-79</t>
  </si>
  <si>
    <t>Астафьева</t>
  </si>
  <si>
    <t>Марина</t>
  </si>
  <si>
    <t>18.04.1982</t>
  </si>
  <si>
    <t>Солдатов</t>
  </si>
  <si>
    <t>Михаил</t>
  </si>
  <si>
    <t>Соколов</t>
  </si>
  <si>
    <t>Алексей</t>
  </si>
  <si>
    <t>Салов</t>
  </si>
  <si>
    <t>Кицюк</t>
  </si>
  <si>
    <t>Валерий</t>
  </si>
  <si>
    <t>11 человек, 8 - мужчин, 3 - женщины</t>
  </si>
  <si>
    <t>14 января 2023</t>
  </si>
  <si>
    <t>09 час.00 мин.</t>
  </si>
  <si>
    <t>парк Авиаторов</t>
  </si>
  <si>
    <t>5 человек, 4 - мужчины, 1 - женщина</t>
  </si>
  <si>
    <t>Устименко</t>
  </si>
  <si>
    <t>Егор</t>
  </si>
  <si>
    <t>М18-29</t>
  </si>
  <si>
    <t>Чернов</t>
  </si>
  <si>
    <t>Арсений</t>
  </si>
  <si>
    <t>11.02.1994</t>
  </si>
  <si>
    <t>Резников</t>
  </si>
  <si>
    <t>Вячеслав</t>
  </si>
  <si>
    <t>12.05.1977</t>
  </si>
  <si>
    <t>Белицкий</t>
  </si>
  <si>
    <t>минус 3</t>
  </si>
  <si>
    <t>ветер 8 м/с</t>
  </si>
  <si>
    <t>21 января 2023</t>
  </si>
  <si>
    <t>Колесниченко</t>
  </si>
  <si>
    <t>Владимир</t>
  </si>
  <si>
    <t>05.04.1983</t>
  </si>
  <si>
    <t>Мондзалевский</t>
  </si>
  <si>
    <t>Волгодонск</t>
  </si>
  <si>
    <t>Ростов Дон Бегущий,RRT-Volgodonsk</t>
  </si>
  <si>
    <t>минус 2</t>
  </si>
  <si>
    <t>ветер 10 м/с</t>
  </si>
  <si>
    <t>8 человек, 6 - мужчин, 2 - женщины</t>
  </si>
  <si>
    <t>29 января 2023</t>
  </si>
  <si>
    <t>09 час.11 мин.</t>
  </si>
  <si>
    <t>роща СКА</t>
  </si>
  <si>
    <t>минус 1</t>
  </si>
  <si>
    <t>ветер 5 м/с</t>
  </si>
  <si>
    <t>3 часа</t>
  </si>
  <si>
    <t>Алешин</t>
  </si>
  <si>
    <t>Седов</t>
  </si>
  <si>
    <t>Седова</t>
  </si>
  <si>
    <t>TkachenkoDarya_Team</t>
  </si>
  <si>
    <t>Екатерина</t>
  </si>
  <si>
    <t>Сергей</t>
  </si>
  <si>
    <t>8 человек, 4 - мужчины, 4 - женщины</t>
  </si>
  <si>
    <t>2 человека,2 - мужчин</t>
  </si>
  <si>
    <t>Самыгин</t>
  </si>
  <si>
    <t>Небратенко</t>
  </si>
  <si>
    <t>Малахов</t>
  </si>
  <si>
    <t>Пётр</t>
  </si>
  <si>
    <t>Андрей</t>
  </si>
  <si>
    <t>29.08.1964</t>
  </si>
  <si>
    <t>Геннадий</t>
  </si>
  <si>
    <t>Владимр</t>
  </si>
  <si>
    <t>10.01.1955</t>
  </si>
  <si>
    <t>5 февраля 2023</t>
  </si>
  <si>
    <t>9 человек, 8 - мужчин, 1 - женщина</t>
  </si>
  <si>
    <t>09 час.04 мин.</t>
  </si>
  <si>
    <t>1человек, 1 - мужчина</t>
  </si>
  <si>
    <t>ветер 7 м/с</t>
  </si>
  <si>
    <t>09 час.08 мин.</t>
  </si>
  <si>
    <t>2,5 часа</t>
  </si>
  <si>
    <t>3 человека, 1 - мужчина, 2 - женщины</t>
  </si>
  <si>
    <t>11 февраля 2023</t>
  </si>
  <si>
    <t>минус 7</t>
  </si>
  <si>
    <t>18  февраля 2023</t>
  </si>
  <si>
    <t xml:space="preserve">Устименко Е.К. </t>
  </si>
  <si>
    <t>1 человек, 1 - женщина</t>
  </si>
  <si>
    <t>5 марта 2023</t>
  </si>
  <si>
    <t>1 час</t>
  </si>
  <si>
    <t>Арндт</t>
  </si>
  <si>
    <t>Самыгина</t>
  </si>
  <si>
    <t>Елизавета</t>
  </si>
  <si>
    <t>до 18</t>
  </si>
  <si>
    <t>Петренко</t>
  </si>
  <si>
    <t>Батайск</t>
  </si>
  <si>
    <t>90 минут</t>
  </si>
  <si>
    <t>4 человека, 3 - мужчин, 1 - женщина</t>
  </si>
  <si>
    <t>09 час.01 мин.</t>
  </si>
  <si>
    <t>Канаева</t>
  </si>
  <si>
    <t>Белая Калитва</t>
  </si>
  <si>
    <t>Ж60-69</t>
  </si>
  <si>
    <t>6 человек, 2 - мужчин, 4 - женщины</t>
  </si>
  <si>
    <t>12 марта 2023</t>
  </si>
  <si>
    <t>ветер 12 м/с</t>
  </si>
  <si>
    <t>плюс 14</t>
  </si>
  <si>
    <t>Лозбенев</t>
  </si>
  <si>
    <t>1 человек, 1 - мужчина</t>
  </si>
  <si>
    <t>2 апреля 2023</t>
  </si>
  <si>
    <t>плюс 9</t>
  </si>
  <si>
    <t>9 апреля 2023</t>
  </si>
  <si>
    <t>Можайские пруды</t>
  </si>
  <si>
    <t>8, дождь</t>
  </si>
  <si>
    <t>Мельникова</t>
  </si>
  <si>
    <t>Анастасия</t>
  </si>
  <si>
    <t xml:space="preserve">круг </t>
  </si>
  <si>
    <t>9 человек, 6 - мужчин, 3 - женщин</t>
  </si>
  <si>
    <t>плюс 15</t>
  </si>
  <si>
    <t>Матыченко</t>
  </si>
  <si>
    <t>Станислав</t>
  </si>
  <si>
    <t>11 июня 2023</t>
  </si>
  <si>
    <t>08 час.00 мин.</t>
  </si>
  <si>
    <t>2 час</t>
  </si>
  <si>
    <t>Сапрыка</t>
  </si>
  <si>
    <t>Алла</t>
  </si>
  <si>
    <t>Азов</t>
  </si>
  <si>
    <t>7 человек, 4 - мужчины, 3 - женщины</t>
  </si>
  <si>
    <t>3 сентября 2023</t>
  </si>
  <si>
    <t>Пестерева</t>
  </si>
  <si>
    <t>Лидия</t>
  </si>
  <si>
    <t>2 человека, 2 - мужчин</t>
  </si>
  <si>
    <t>07 час.10 мин.</t>
  </si>
  <si>
    <t>3 человека, 3 - мужчин</t>
  </si>
  <si>
    <t>29 октября 2023</t>
  </si>
  <si>
    <t>08 час.05 мин.</t>
  </si>
  <si>
    <t>Исаков</t>
  </si>
  <si>
    <t>Городенцев</t>
  </si>
  <si>
    <t>Николай</t>
  </si>
  <si>
    <t>11 человек, 9 - мужчин, 2 - 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</si>
</sst>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C19]dd\ mmmm\ yyyy\ \г\.;@"/>
    <numFmt numFmtId="165" formatCode="h:mm;@"/>
  </numFmts>
  <fonts count="14" x14ac:knownFonts="1"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/>
    <xf numFmtId="0" fontId="2" fillId="0" borderId="1" xfId="0" applyFont="1" applyBorder="1"/>
    <xf numFmtId="0" fontId="0" fillId="0" borderId="2" xfId="0" applyBorder="1"/>
    <xf numFmtId="49" fontId="0" fillId="0" borderId="2" xfId="0" applyNumberFormat="1" applyBorder="1"/>
    <xf numFmtId="0" fontId="0" fillId="0" borderId="3" xfId="0" applyBorder="1"/>
    <xf numFmtId="0" fontId="3" fillId="0" borderId="0" xfId="0" applyFont="1"/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49" fontId="3" fillId="0" borderId="0" xfId="0" applyNumberFormat="1" applyFont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Border="1"/>
    <xf numFmtId="0" fontId="5" fillId="0" borderId="4" xfId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14" fontId="0" fillId="0" borderId="4" xfId="0" applyNumberFormat="1" applyBorder="1" applyAlignment="1">
      <alignment horizontal="left"/>
    </xf>
    <xf numFmtId="14" fontId="5" fillId="0" borderId="4" xfId="1" applyNumberFormat="1" applyBorder="1" applyAlignment="1">
      <alignment horizontal="left"/>
    </xf>
    <xf numFmtId="0" fontId="6" fillId="0" borderId="0" xfId="2"/>
    <xf numFmtId="0" fontId="5" fillId="0" borderId="4" xfId="3" applyBorder="1"/>
    <xf numFmtId="14" fontId="5" fillId="0" borderId="4" xfId="3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4" xfId="0" applyNumberFormat="1" applyBorder="1"/>
    <xf numFmtId="0" fontId="5" fillId="0" borderId="4" xfId="3" applyBorder="1" applyAlignment="1">
      <alignment horizontal="center"/>
    </xf>
    <xf numFmtId="0" fontId="0" fillId="3" borderId="4" xfId="0" applyFill="1" applyBorder="1" applyAlignment="1">
      <alignment horizontal="left" vertical="center" wrapText="1"/>
    </xf>
    <xf numFmtId="21" fontId="0" fillId="0" borderId="4" xfId="0" applyNumberForma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4" borderId="4" xfId="1" applyFill="1" applyBorder="1" applyAlignment="1">
      <alignment horizontal="left"/>
    </xf>
    <xf numFmtId="0" fontId="5" fillId="0" borderId="4" xfId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1" applyBorder="1"/>
    <xf numFmtId="0" fontId="5" fillId="0" borderId="4" xfId="1" applyFill="1" applyBorder="1"/>
    <xf numFmtId="0" fontId="0" fillId="0" borderId="3" xfId="0" applyFill="1" applyBorder="1"/>
    <xf numFmtId="0" fontId="4" fillId="0" borderId="4" xfId="0" applyFont="1" applyBorder="1" applyAlignment="1">
      <alignment horizontal="left" vertical="center"/>
    </xf>
    <xf numFmtId="0" fontId="0" fillId="4" borderId="4" xfId="0" applyFill="1" applyBorder="1" applyAlignment="1">
      <alignment horizontal="left"/>
    </xf>
    <xf numFmtId="0" fontId="0" fillId="0" borderId="0" xfId="0" applyNumberFormat="1" applyBorder="1"/>
    <xf numFmtId="0" fontId="4" fillId="0" borderId="0" xfId="0" applyFont="1" applyBorder="1" applyAlignment="1">
      <alignment horizontal="left" vertical="center"/>
    </xf>
    <xf numFmtId="0" fontId="5" fillId="0" borderId="0" xfId="1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4" fontId="0" fillId="0" borderId="0" xfId="0" applyNumberFormat="1" applyBorder="1" applyAlignment="1">
      <alignment horizontal="left"/>
    </xf>
    <xf numFmtId="21" fontId="0" fillId="0" borderId="0" xfId="0" applyNumberFormat="1" applyBorder="1" applyAlignment="1">
      <alignment horizontal="center"/>
    </xf>
    <xf numFmtId="0" fontId="5" fillId="0" borderId="0" xfId="1" applyBorder="1" applyAlignment="1">
      <alignment horizontal="center"/>
    </xf>
    <xf numFmtId="0" fontId="0" fillId="0" borderId="4" xfId="0" applyFill="1" applyBorder="1"/>
    <xf numFmtId="0" fontId="0" fillId="0" borderId="4" xfId="0" applyNumberFormat="1" applyFill="1" applyBorder="1"/>
    <xf numFmtId="0" fontId="0" fillId="0" borderId="4" xfId="0" applyBorder="1" applyAlignment="1"/>
    <xf numFmtId="0" fontId="0" fillId="0" borderId="4" xfId="0" applyBorder="1" applyAlignment="1">
      <alignment vertical="center"/>
    </xf>
    <xf numFmtId="21" fontId="0" fillId="0" borderId="4" xfId="0" applyNumberFormat="1" applyBorder="1" applyAlignment="1"/>
    <xf numFmtId="0" fontId="5" fillId="0" borderId="4" xfId="1" applyBorder="1" applyAlignment="1"/>
    <xf numFmtId="0" fontId="8" fillId="0" borderId="5" xfId="0" applyFont="1" applyBorder="1" applyAlignment="1">
      <alignment horizontal="center" vertical="center"/>
    </xf>
    <xf numFmtId="0" fontId="9" fillId="0" borderId="5" xfId="0" applyFont="1" applyBorder="1"/>
    <xf numFmtId="14" fontId="9" fillId="0" borderId="5" xfId="0" applyNumberFormat="1" applyFont="1" applyBorder="1" applyAlignment="1">
      <alignment horizontal="left"/>
    </xf>
    <xf numFmtId="0" fontId="10" fillId="0" borderId="5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14" fontId="5" fillId="0" borderId="4" xfId="1" applyNumberFormat="1" applyBorder="1"/>
    <xf numFmtId="0" fontId="8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4" xfId="0" applyFont="1" applyBorder="1"/>
    <xf numFmtId="0" fontId="0" fillId="4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14" fontId="9" fillId="0" borderId="4" xfId="0" applyNumberFormat="1" applyFont="1" applyBorder="1" applyAlignment="1">
      <alignment horizontal="left"/>
    </xf>
    <xf numFmtId="0" fontId="5" fillId="0" borderId="5" xfId="1" applyBorder="1" applyAlignment="1">
      <alignment horizontal="left"/>
    </xf>
    <xf numFmtId="0" fontId="9" fillId="0" borderId="4" xfId="0" applyFont="1" applyBorder="1"/>
    <xf numFmtId="0" fontId="1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/>
    <xf numFmtId="14" fontId="5" fillId="0" borderId="4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left"/>
    </xf>
    <xf numFmtId="0" fontId="5" fillId="0" borderId="4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NumberFormat="1" applyFill="1" applyBorder="1"/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8" xfId="1" applyBorder="1"/>
    <xf numFmtId="14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5" fillId="0" borderId="5" xfId="1" applyBorder="1" applyAlignment="1">
      <alignment horizontal="center"/>
    </xf>
    <xf numFmtId="0" fontId="5" fillId="0" borderId="8" xfId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5" xfId="1" applyBorder="1"/>
    <xf numFmtId="14" fontId="5" fillId="0" borderId="5" xfId="1" applyNumberFormat="1" applyBorder="1"/>
    <xf numFmtId="0" fontId="0" fillId="0" borderId="5" xfId="0" applyBorder="1" applyAlignment="1">
      <alignment horizontal="center" vertical="center"/>
    </xf>
    <xf numFmtId="0" fontId="0" fillId="0" borderId="0" xfId="0" applyBorder="1"/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0" fillId="0" borderId="0" xfId="0" applyFont="1" applyBorder="1"/>
    <xf numFmtId="14" fontId="10" fillId="0" borderId="0" xfId="0" applyNumberFormat="1" applyFont="1" applyBorder="1" applyAlignment="1">
      <alignment horizontal="left"/>
    </xf>
    <xf numFmtId="21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3" applyBorder="1" applyAlignment="1">
      <alignment horizontal="center"/>
    </xf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NumberFormat="1" applyFill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4" xfId="0" applyFont="1" applyBorder="1"/>
    <xf numFmtId="164" fontId="0" fillId="0" borderId="1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/>
    <xf numFmtId="14" fontId="5" fillId="0" borderId="5" xfId="1" applyNumberFormat="1" applyBorder="1" applyAlignment="1">
      <alignment horizontal="left"/>
    </xf>
    <xf numFmtId="0" fontId="9" fillId="0" borderId="5" xfId="0" applyFont="1" applyBorder="1" applyAlignment="1">
      <alignment horizontal="center"/>
    </xf>
    <xf numFmtId="14" fontId="5" fillId="0" borderId="0" xfId="1" applyNumberFormat="1" applyBorder="1"/>
    <xf numFmtId="0" fontId="9" fillId="0" borderId="0" xfId="0" applyFont="1" applyBorder="1"/>
  </cellXfs>
  <cellStyles count="4">
    <cellStyle name="Гиперссылка" xfId="2" builtinId="8"/>
    <cellStyle name="Обычный" xfId="0" builtinId="0"/>
    <cellStyle name="Обычный 2" xfId="3" xr:uid="{188E4BFC-CBC6-9348-BA99-BAD4C4F31AA8}"/>
    <cellStyle name="Обычный 3" xfId="1" xr:uid="{490BAE71-B105-3042-B31C-2B2D3B07D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A606D-9CF4-1A41-A30D-BDF0DA3A4664}">
  <dimension ref="A1:S33"/>
  <sheetViews>
    <sheetView zoomScale="84" zoomScaleNormal="100" workbookViewId="0">
      <selection activeCell="A18" sqref="A18:XFD18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129" t="s">
        <v>55</v>
      </c>
      <c r="C5" s="130"/>
      <c r="D5" s="9" t="s">
        <v>56</v>
      </c>
      <c r="E5" s="7"/>
      <c r="F5" s="35" t="s">
        <v>57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58</v>
      </c>
      <c r="D8" s="8"/>
      <c r="E8" s="8"/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75</v>
      </c>
    </row>
    <row r="11" spans="1:19" x14ac:dyDescent="0.2">
      <c r="A11" s="1"/>
      <c r="D11" t="s">
        <v>9</v>
      </c>
      <c r="E11" t="s">
        <v>75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  <c r="Q14">
        <v>1</v>
      </c>
      <c r="R14">
        <v>990</v>
      </c>
      <c r="S14">
        <f>Q14*R14</f>
        <v>990</v>
      </c>
    </row>
    <row r="15" spans="1:19" x14ac:dyDescent="0.2">
      <c r="A15" s="17">
        <v>1</v>
      </c>
      <c r="B15" s="17">
        <v>1</v>
      </c>
      <c r="C15" s="41" t="s">
        <v>47</v>
      </c>
      <c r="D15" s="21" t="s">
        <v>46</v>
      </c>
      <c r="E15" s="21" t="s">
        <v>30</v>
      </c>
      <c r="F15" s="22">
        <v>28920</v>
      </c>
      <c r="G15" s="21" t="s">
        <v>25</v>
      </c>
      <c r="H15" s="21" t="s">
        <v>26</v>
      </c>
      <c r="I15" s="40">
        <v>26000</v>
      </c>
      <c r="J15" s="20" t="s">
        <v>27</v>
      </c>
      <c r="K15" s="20">
        <v>1</v>
      </c>
      <c r="L15" s="43" t="s">
        <v>31</v>
      </c>
      <c r="M15" s="20">
        <v>1</v>
      </c>
      <c r="N15" s="20" t="s">
        <v>28</v>
      </c>
      <c r="O15" s="20" t="s">
        <v>29</v>
      </c>
      <c r="Q15">
        <v>2</v>
      </c>
      <c r="R15">
        <v>990</v>
      </c>
      <c r="S15">
        <f t="shared" ref="S15:S33" si="0">Q15*R15</f>
        <v>1980</v>
      </c>
    </row>
    <row r="16" spans="1:19" x14ac:dyDescent="0.2">
      <c r="A16" s="17">
        <v>2</v>
      </c>
      <c r="B16" s="17">
        <v>2</v>
      </c>
      <c r="C16" s="17" t="s">
        <v>47</v>
      </c>
      <c r="D16" s="21" t="s">
        <v>70</v>
      </c>
      <c r="E16" s="21" t="s">
        <v>71</v>
      </c>
      <c r="F16" s="22">
        <v>26687</v>
      </c>
      <c r="G16" s="21" t="s">
        <v>25</v>
      </c>
      <c r="H16" s="21" t="s">
        <v>26</v>
      </c>
      <c r="I16" s="40">
        <v>23000</v>
      </c>
      <c r="J16" s="20" t="s">
        <v>27</v>
      </c>
      <c r="K16" s="20">
        <v>2</v>
      </c>
      <c r="L16" s="20" t="s">
        <v>31</v>
      </c>
      <c r="M16" s="20">
        <v>2</v>
      </c>
      <c r="N16" s="20" t="s">
        <v>28</v>
      </c>
      <c r="O16" s="20" t="s">
        <v>29</v>
      </c>
      <c r="Q16">
        <v>3</v>
      </c>
      <c r="R16">
        <v>990</v>
      </c>
      <c r="S16">
        <f t="shared" si="0"/>
        <v>2970</v>
      </c>
    </row>
    <row r="17" spans="1:19" x14ac:dyDescent="0.2">
      <c r="A17" s="17">
        <v>3</v>
      </c>
      <c r="B17" s="17">
        <v>3</v>
      </c>
      <c r="C17" s="17" t="s">
        <v>47</v>
      </c>
      <c r="D17" s="19" t="s">
        <v>73</v>
      </c>
      <c r="E17" s="19" t="s">
        <v>74</v>
      </c>
      <c r="F17" s="23">
        <v>29263</v>
      </c>
      <c r="G17" s="21" t="s">
        <v>25</v>
      </c>
      <c r="H17" s="19" t="s">
        <v>54</v>
      </c>
      <c r="I17" s="40">
        <v>22700</v>
      </c>
      <c r="J17" s="20" t="s">
        <v>27</v>
      </c>
      <c r="K17" s="20">
        <v>3</v>
      </c>
      <c r="L17" s="46" t="s">
        <v>31</v>
      </c>
      <c r="M17" s="20">
        <v>3</v>
      </c>
      <c r="N17" s="20" t="s">
        <v>28</v>
      </c>
      <c r="O17" s="20" t="s">
        <v>29</v>
      </c>
      <c r="Q17">
        <v>4</v>
      </c>
      <c r="R17">
        <v>990</v>
      </c>
      <c r="S17">
        <f t="shared" si="0"/>
        <v>3960</v>
      </c>
    </row>
    <row r="18" spans="1:19" x14ac:dyDescent="0.2">
      <c r="A18" s="17">
        <v>4</v>
      </c>
      <c r="B18" s="17">
        <v>4</v>
      </c>
      <c r="C18" s="44">
        <v>112</v>
      </c>
      <c r="D18" s="45" t="s">
        <v>62</v>
      </c>
      <c r="E18" s="19" t="s">
        <v>63</v>
      </c>
      <c r="F18" s="23">
        <v>17853</v>
      </c>
      <c r="G18" s="19" t="s">
        <v>25</v>
      </c>
      <c r="H18" s="39" t="s">
        <v>26</v>
      </c>
      <c r="I18" s="40">
        <v>19305</v>
      </c>
      <c r="J18" s="20" t="s">
        <v>27</v>
      </c>
      <c r="K18" s="20">
        <v>4</v>
      </c>
      <c r="L18" s="46" t="s">
        <v>64</v>
      </c>
      <c r="M18" s="20">
        <v>1</v>
      </c>
      <c r="N18" s="20" t="s">
        <v>28</v>
      </c>
      <c r="O18" s="20" t="s">
        <v>29</v>
      </c>
      <c r="Q18">
        <v>5</v>
      </c>
      <c r="R18">
        <v>990</v>
      </c>
      <c r="S18">
        <f t="shared" si="0"/>
        <v>4950</v>
      </c>
    </row>
    <row r="19" spans="1:19" x14ac:dyDescent="0.2">
      <c r="A19" s="17">
        <v>5</v>
      </c>
      <c r="B19" s="17">
        <v>5</v>
      </c>
      <c r="C19" s="17" t="s">
        <v>47</v>
      </c>
      <c r="D19" s="18" t="s">
        <v>50</v>
      </c>
      <c r="E19" s="18" t="s">
        <v>51</v>
      </c>
      <c r="F19" s="23">
        <v>33545</v>
      </c>
      <c r="G19" s="18" t="s">
        <v>25</v>
      </c>
      <c r="H19" s="21" t="s">
        <v>40</v>
      </c>
      <c r="I19" s="40">
        <v>19305</v>
      </c>
      <c r="J19" s="20" t="s">
        <v>34</v>
      </c>
      <c r="K19" s="20">
        <v>1</v>
      </c>
      <c r="L19" s="18" t="s">
        <v>35</v>
      </c>
      <c r="M19" s="20">
        <v>1</v>
      </c>
      <c r="N19" s="20" t="s">
        <v>28</v>
      </c>
      <c r="O19" s="20" t="s">
        <v>29</v>
      </c>
      <c r="Q19">
        <v>6</v>
      </c>
      <c r="R19">
        <v>990</v>
      </c>
      <c r="S19">
        <f t="shared" si="0"/>
        <v>5940</v>
      </c>
    </row>
    <row r="20" spans="1:19" x14ac:dyDescent="0.2">
      <c r="A20" s="17">
        <v>6</v>
      </c>
      <c r="B20" s="17">
        <v>6</v>
      </c>
      <c r="C20" s="41" t="s">
        <v>47</v>
      </c>
      <c r="D20" s="39" t="s">
        <v>60</v>
      </c>
      <c r="E20" s="39" t="s">
        <v>44</v>
      </c>
      <c r="F20" s="39" t="s">
        <v>61</v>
      </c>
      <c r="G20" s="19" t="s">
        <v>25</v>
      </c>
      <c r="H20" s="39" t="s">
        <v>26</v>
      </c>
      <c r="I20" s="40">
        <v>14850</v>
      </c>
      <c r="J20" s="20" t="s">
        <v>27</v>
      </c>
      <c r="K20" s="20">
        <v>5</v>
      </c>
      <c r="L20" s="20" t="s">
        <v>32</v>
      </c>
      <c r="M20" s="20">
        <v>1</v>
      </c>
      <c r="N20" s="20" t="s">
        <v>28</v>
      </c>
      <c r="O20" s="20" t="s">
        <v>29</v>
      </c>
      <c r="Q20">
        <v>7</v>
      </c>
      <c r="R20">
        <v>990</v>
      </c>
      <c r="S20">
        <f t="shared" si="0"/>
        <v>6930</v>
      </c>
    </row>
    <row r="21" spans="1:19" x14ac:dyDescent="0.2">
      <c r="A21" s="17">
        <v>7</v>
      </c>
      <c r="B21" s="17">
        <v>7</v>
      </c>
      <c r="C21" s="41" t="s">
        <v>47</v>
      </c>
      <c r="D21" s="25" t="s">
        <v>36</v>
      </c>
      <c r="E21" s="25" t="s">
        <v>37</v>
      </c>
      <c r="F21" s="26">
        <v>28041</v>
      </c>
      <c r="G21" s="18" t="s">
        <v>25</v>
      </c>
      <c r="H21" s="25" t="s">
        <v>26</v>
      </c>
      <c r="I21" s="40">
        <v>14850</v>
      </c>
      <c r="J21" s="20" t="s">
        <v>34</v>
      </c>
      <c r="K21" s="20">
        <v>2</v>
      </c>
      <c r="L21" s="19" t="s">
        <v>38</v>
      </c>
      <c r="M21" s="20">
        <v>1</v>
      </c>
      <c r="N21" s="20" t="s">
        <v>28</v>
      </c>
      <c r="O21" s="20" t="s">
        <v>29</v>
      </c>
      <c r="Q21">
        <v>8</v>
      </c>
      <c r="R21">
        <v>990</v>
      </c>
      <c r="S21">
        <f t="shared" si="0"/>
        <v>7920</v>
      </c>
    </row>
    <row r="22" spans="1:19" x14ac:dyDescent="0.2">
      <c r="A22" s="17">
        <v>8</v>
      </c>
      <c r="B22" s="17">
        <v>8</v>
      </c>
      <c r="C22" s="47" t="s">
        <v>47</v>
      </c>
      <c r="D22" s="50" t="s">
        <v>68</v>
      </c>
      <c r="E22" s="7" t="s">
        <v>69</v>
      </c>
      <c r="F22" s="22">
        <v>30248</v>
      </c>
      <c r="G22" s="48" t="s">
        <v>25</v>
      </c>
      <c r="H22" s="7" t="s">
        <v>26</v>
      </c>
      <c r="I22" s="40">
        <v>11880</v>
      </c>
      <c r="J22" s="29" t="s">
        <v>27</v>
      </c>
      <c r="K22" s="29">
        <v>6</v>
      </c>
      <c r="L22" s="29" t="s">
        <v>31</v>
      </c>
      <c r="M22" s="29">
        <v>4</v>
      </c>
      <c r="N22" s="29" t="s">
        <v>28</v>
      </c>
      <c r="O22" s="29" t="s">
        <v>29</v>
      </c>
      <c r="Q22">
        <v>9</v>
      </c>
      <c r="R22">
        <v>990</v>
      </c>
      <c r="S22">
        <f t="shared" si="0"/>
        <v>8910</v>
      </c>
    </row>
    <row r="23" spans="1:19" x14ac:dyDescent="0.2">
      <c r="A23" s="17">
        <v>9</v>
      </c>
      <c r="B23" s="17">
        <v>9</v>
      </c>
      <c r="C23" s="17" t="s">
        <v>47</v>
      </c>
      <c r="D23" s="39" t="s">
        <v>49</v>
      </c>
      <c r="E23" s="39" t="s">
        <v>53</v>
      </c>
      <c r="F23" s="22">
        <v>22196</v>
      </c>
      <c r="G23" s="48" t="s">
        <v>25</v>
      </c>
      <c r="H23" s="18" t="s">
        <v>26</v>
      </c>
      <c r="I23" s="40">
        <v>11880</v>
      </c>
      <c r="J23" s="20" t="s">
        <v>27</v>
      </c>
      <c r="K23" s="20">
        <v>7</v>
      </c>
      <c r="L23" s="46" t="s">
        <v>52</v>
      </c>
      <c r="M23" s="20">
        <v>1</v>
      </c>
      <c r="N23" s="29" t="s">
        <v>28</v>
      </c>
      <c r="O23" s="29" t="s">
        <v>29</v>
      </c>
      <c r="Q23">
        <v>10</v>
      </c>
      <c r="R23">
        <v>990</v>
      </c>
      <c r="S23">
        <f t="shared" si="0"/>
        <v>9900</v>
      </c>
    </row>
    <row r="24" spans="1:19" x14ac:dyDescent="0.2">
      <c r="A24" s="17">
        <v>10</v>
      </c>
      <c r="B24" s="17">
        <v>10</v>
      </c>
      <c r="C24" s="17" t="s">
        <v>47</v>
      </c>
      <c r="D24" s="18" t="s">
        <v>72</v>
      </c>
      <c r="E24" s="18" t="s">
        <v>39</v>
      </c>
      <c r="F24" s="23">
        <v>32294</v>
      </c>
      <c r="G24" s="21" t="s">
        <v>25</v>
      </c>
      <c r="H24" s="21" t="s">
        <v>40</v>
      </c>
      <c r="I24" s="40">
        <v>11385</v>
      </c>
      <c r="J24" s="20" t="s">
        <v>27</v>
      </c>
      <c r="K24" s="20">
        <v>8</v>
      </c>
      <c r="L24" s="46" t="s">
        <v>33</v>
      </c>
      <c r="M24" s="20">
        <v>1</v>
      </c>
      <c r="N24" s="20" t="s">
        <v>28</v>
      </c>
      <c r="O24" s="20" t="s">
        <v>29</v>
      </c>
      <c r="Q24">
        <v>14</v>
      </c>
      <c r="R24">
        <v>990</v>
      </c>
      <c r="S24">
        <f t="shared" si="0"/>
        <v>13860</v>
      </c>
    </row>
    <row r="25" spans="1:19" x14ac:dyDescent="0.2">
      <c r="A25" s="17">
        <v>11</v>
      </c>
      <c r="B25" s="17">
        <v>11</v>
      </c>
      <c r="C25" s="17" t="s">
        <v>47</v>
      </c>
      <c r="D25" s="49" t="s">
        <v>65</v>
      </c>
      <c r="E25" s="18" t="s">
        <v>66</v>
      </c>
      <c r="F25" s="18" t="s">
        <v>67</v>
      </c>
      <c r="G25" s="18" t="s">
        <v>25</v>
      </c>
      <c r="H25" s="18" t="s">
        <v>26</v>
      </c>
      <c r="I25" s="40">
        <v>7920</v>
      </c>
      <c r="J25" s="20" t="s">
        <v>34</v>
      </c>
      <c r="K25" s="20">
        <v>3</v>
      </c>
      <c r="L25" s="18" t="s">
        <v>38</v>
      </c>
      <c r="M25" s="20">
        <v>2</v>
      </c>
      <c r="N25" s="20" t="s">
        <v>28</v>
      </c>
      <c r="O25" s="20" t="s">
        <v>29</v>
      </c>
      <c r="Q25">
        <v>15</v>
      </c>
      <c r="R25">
        <v>990</v>
      </c>
      <c r="S25">
        <f t="shared" si="0"/>
        <v>14850</v>
      </c>
    </row>
    <row r="26" spans="1:19" x14ac:dyDescent="0.2">
      <c r="L26"/>
      <c r="N26"/>
      <c r="O26"/>
      <c r="Q26">
        <v>20</v>
      </c>
      <c r="R26">
        <v>990</v>
      </c>
      <c r="S26">
        <f t="shared" si="0"/>
        <v>19800</v>
      </c>
    </row>
    <row r="27" spans="1:19" x14ac:dyDescent="0.2">
      <c r="Q27">
        <v>21</v>
      </c>
      <c r="R27">
        <v>990</v>
      </c>
      <c r="S27">
        <f t="shared" si="0"/>
        <v>20790</v>
      </c>
    </row>
    <row r="28" spans="1:19" x14ac:dyDescent="0.2">
      <c r="B28" t="s">
        <v>41</v>
      </c>
      <c r="D28" t="s">
        <v>59</v>
      </c>
      <c r="Q28">
        <v>22</v>
      </c>
      <c r="R28">
        <v>990</v>
      </c>
      <c r="S28">
        <f t="shared" si="0"/>
        <v>21780</v>
      </c>
    </row>
    <row r="29" spans="1:19" x14ac:dyDescent="0.2">
      <c r="B29" t="s">
        <v>42</v>
      </c>
      <c r="G29" s="24" t="s">
        <v>43</v>
      </c>
      <c r="Q29">
        <v>23</v>
      </c>
      <c r="R29">
        <v>990</v>
      </c>
      <c r="S29">
        <f t="shared" si="0"/>
        <v>22770</v>
      </c>
    </row>
    <row r="30" spans="1:19" x14ac:dyDescent="0.2">
      <c r="Q30">
        <v>24</v>
      </c>
      <c r="R30">
        <v>990</v>
      </c>
      <c r="S30">
        <f t="shared" si="0"/>
        <v>23760</v>
      </c>
    </row>
    <row r="31" spans="1:19" x14ac:dyDescent="0.2">
      <c r="Q31">
        <v>25</v>
      </c>
      <c r="R31">
        <v>990</v>
      </c>
      <c r="S31">
        <f t="shared" si="0"/>
        <v>24750</v>
      </c>
    </row>
    <row r="32" spans="1:19" x14ac:dyDescent="0.2">
      <c r="Q32">
        <v>26</v>
      </c>
      <c r="R32">
        <v>990</v>
      </c>
      <c r="S32">
        <f t="shared" si="0"/>
        <v>25740</v>
      </c>
    </row>
    <row r="33" spans="17:19" x14ac:dyDescent="0.2">
      <c r="Q33">
        <v>27</v>
      </c>
      <c r="R33">
        <v>990</v>
      </c>
      <c r="S33">
        <f t="shared" si="0"/>
        <v>26730</v>
      </c>
    </row>
  </sheetData>
  <autoFilter ref="A14:O25" xr:uid="{841A606D-9CF4-1A41-A30D-BDF0DA3A4664}">
    <sortState xmlns:xlrd2="http://schemas.microsoft.com/office/spreadsheetml/2017/richdata2" ref="A15:O25">
      <sortCondition descending="1" ref="I14:I25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86A6-2AB5-9640-BE81-E2006266968B}">
  <dimension ref="A1:S22"/>
  <sheetViews>
    <sheetView workbookViewId="0">
      <selection sqref="A1:XFD1048576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  <c r="Q1">
        <v>1</v>
      </c>
      <c r="R1">
        <v>1430</v>
      </c>
      <c r="S1">
        <f>Q1*R1</f>
        <v>1430</v>
      </c>
    </row>
    <row r="2" spans="1:19" x14ac:dyDescent="0.2">
      <c r="A2" s="1"/>
      <c r="Q2">
        <v>7</v>
      </c>
      <c r="R2">
        <v>1430</v>
      </c>
      <c r="S2">
        <f t="shared" ref="S2:S13" si="0">Q2*R2</f>
        <v>10010</v>
      </c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  <c r="Q3">
        <v>8</v>
      </c>
      <c r="R3">
        <v>1430</v>
      </c>
      <c r="S3">
        <f t="shared" si="0"/>
        <v>11440</v>
      </c>
    </row>
    <row r="4" spans="1:19" x14ac:dyDescent="0.2">
      <c r="A4" s="1"/>
      <c r="B4" s="8" t="s">
        <v>1</v>
      </c>
      <c r="Q4">
        <v>9</v>
      </c>
      <c r="R4">
        <v>1430</v>
      </c>
      <c r="S4">
        <f t="shared" si="0"/>
        <v>12870</v>
      </c>
    </row>
    <row r="5" spans="1:19" ht="15" customHeight="1" x14ac:dyDescent="0.2">
      <c r="A5" s="1"/>
      <c r="B5" s="129" t="s">
        <v>135</v>
      </c>
      <c r="C5" s="130"/>
      <c r="D5" s="9" t="s">
        <v>77</v>
      </c>
      <c r="E5" s="7"/>
      <c r="F5" s="35" t="s">
        <v>78</v>
      </c>
      <c r="G5" s="7"/>
      <c r="I5" s="3"/>
      <c r="Q5">
        <v>10</v>
      </c>
      <c r="R5">
        <v>1430</v>
      </c>
      <c r="S5">
        <f t="shared" si="0"/>
        <v>14300</v>
      </c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  <c r="Q6">
        <v>11</v>
      </c>
      <c r="R6">
        <v>1430</v>
      </c>
      <c r="S6">
        <f t="shared" si="0"/>
        <v>15730</v>
      </c>
    </row>
    <row r="7" spans="1:19" x14ac:dyDescent="0.2">
      <c r="A7" s="1"/>
      <c r="B7" s="9"/>
      <c r="C7" s="5"/>
      <c r="D7" s="5"/>
      <c r="E7" s="7"/>
      <c r="Q7">
        <v>12</v>
      </c>
      <c r="R7">
        <v>1430</v>
      </c>
      <c r="S7">
        <f t="shared" si="0"/>
        <v>17160</v>
      </c>
    </row>
    <row r="8" spans="1:19" x14ac:dyDescent="0.2">
      <c r="A8" s="1"/>
      <c r="B8" s="8" t="s">
        <v>5</v>
      </c>
      <c r="C8" s="8" t="s">
        <v>90</v>
      </c>
      <c r="D8" s="8" t="s">
        <v>91</v>
      </c>
      <c r="E8" s="8"/>
      <c r="Q8">
        <v>13</v>
      </c>
      <c r="R8">
        <v>1430</v>
      </c>
      <c r="S8">
        <f t="shared" si="0"/>
        <v>18590</v>
      </c>
    </row>
    <row r="9" spans="1:19" x14ac:dyDescent="0.2">
      <c r="A9" s="1"/>
      <c r="B9" s="3" t="s">
        <v>6</v>
      </c>
      <c r="C9" s="10"/>
      <c r="D9" s="10" t="s">
        <v>139</v>
      </c>
      <c r="E9" s="10"/>
      <c r="F9" s="37"/>
      <c r="H9" s="3"/>
      <c r="J9" s="3"/>
      <c r="K9" s="31"/>
      <c r="M9" s="31"/>
      <c r="Q9">
        <v>14</v>
      </c>
      <c r="R9">
        <v>1430</v>
      </c>
      <c r="S9">
        <f t="shared" si="0"/>
        <v>20020</v>
      </c>
    </row>
    <row r="10" spans="1:19" x14ac:dyDescent="0.2">
      <c r="A10" s="1"/>
      <c r="B10" t="s">
        <v>7</v>
      </c>
      <c r="D10" t="s">
        <v>8</v>
      </c>
      <c r="E10" t="s">
        <v>79</v>
      </c>
      <c r="Q10">
        <v>15</v>
      </c>
      <c r="R10">
        <v>1430</v>
      </c>
      <c r="S10">
        <f t="shared" si="0"/>
        <v>21450</v>
      </c>
    </row>
    <row r="11" spans="1:19" x14ac:dyDescent="0.2">
      <c r="A11" s="1"/>
      <c r="D11" t="s">
        <v>9</v>
      </c>
      <c r="E11" t="s">
        <v>79</v>
      </c>
      <c r="Q11">
        <v>16</v>
      </c>
      <c r="R11">
        <v>1430</v>
      </c>
      <c r="S11">
        <f t="shared" si="0"/>
        <v>22880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  <c r="Q12">
        <v>17</v>
      </c>
      <c r="R12">
        <v>1430</v>
      </c>
      <c r="S12">
        <f t="shared" si="0"/>
        <v>24310</v>
      </c>
    </row>
    <row r="13" spans="1:19" x14ac:dyDescent="0.2">
      <c r="Q13">
        <v>18</v>
      </c>
      <c r="R13">
        <v>1430</v>
      </c>
      <c r="S13">
        <f t="shared" si="0"/>
        <v>25740</v>
      </c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17">
        <v>1</v>
      </c>
      <c r="B15" s="17">
        <v>1</v>
      </c>
      <c r="C15" s="47" t="s">
        <v>47</v>
      </c>
      <c r="D15" s="50" t="s">
        <v>68</v>
      </c>
      <c r="E15" s="7" t="s">
        <v>69</v>
      </c>
      <c r="F15" s="22">
        <v>30248</v>
      </c>
      <c r="G15" s="48" t="s">
        <v>25</v>
      </c>
      <c r="H15" s="7" t="s">
        <v>26</v>
      </c>
      <c r="I15" s="40">
        <v>11200</v>
      </c>
      <c r="J15" s="29" t="s">
        <v>27</v>
      </c>
      <c r="K15" s="29">
        <v>1</v>
      </c>
      <c r="L15" s="29" t="s">
        <v>31</v>
      </c>
      <c r="M15" s="29">
        <v>1</v>
      </c>
      <c r="N15" s="29" t="s">
        <v>28</v>
      </c>
      <c r="O15" s="29" t="s">
        <v>29</v>
      </c>
      <c r="Q15">
        <v>9</v>
      </c>
      <c r="R15">
        <v>990</v>
      </c>
      <c r="S15">
        <f t="shared" ref="S15:S17" si="1">Q15*R15</f>
        <v>8910</v>
      </c>
    </row>
    <row r="16" spans="1:19" x14ac:dyDescent="0.2">
      <c r="A16" s="17">
        <v>2</v>
      </c>
      <c r="B16" s="17">
        <v>2</v>
      </c>
      <c r="C16" s="17" t="s">
        <v>47</v>
      </c>
      <c r="D16" s="49" t="s">
        <v>65</v>
      </c>
      <c r="E16" s="18" t="s">
        <v>66</v>
      </c>
      <c r="F16" s="18" t="s">
        <v>67</v>
      </c>
      <c r="G16" s="18" t="s">
        <v>25</v>
      </c>
      <c r="H16" s="18" t="s">
        <v>26</v>
      </c>
      <c r="I16" s="40">
        <v>11200</v>
      </c>
      <c r="J16" s="20" t="s">
        <v>34</v>
      </c>
      <c r="K16" s="20">
        <v>1</v>
      </c>
      <c r="L16" s="46" t="s">
        <v>38</v>
      </c>
      <c r="M16" s="20">
        <v>1</v>
      </c>
      <c r="N16" s="20" t="s">
        <v>28</v>
      </c>
      <c r="O16" s="20" t="s">
        <v>29</v>
      </c>
      <c r="Q16">
        <v>15</v>
      </c>
      <c r="R16">
        <v>990</v>
      </c>
      <c r="S16">
        <f t="shared" si="1"/>
        <v>14850</v>
      </c>
    </row>
    <row r="17" spans="1:19" x14ac:dyDescent="0.2">
      <c r="A17" s="17">
        <v>3</v>
      </c>
      <c r="B17" s="17">
        <v>3</v>
      </c>
      <c r="C17" s="17" t="s">
        <v>47</v>
      </c>
      <c r="D17" s="21" t="s">
        <v>89</v>
      </c>
      <c r="E17" s="21" t="s">
        <v>39</v>
      </c>
      <c r="F17" s="22">
        <v>31566</v>
      </c>
      <c r="G17" s="21" t="s">
        <v>25</v>
      </c>
      <c r="H17" s="21" t="s">
        <v>26</v>
      </c>
      <c r="I17" s="40">
        <v>11200</v>
      </c>
      <c r="J17" s="20" t="s">
        <v>27</v>
      </c>
      <c r="K17" s="20">
        <v>2</v>
      </c>
      <c r="L17" s="43" t="s">
        <v>33</v>
      </c>
      <c r="M17" s="20">
        <v>1</v>
      </c>
      <c r="N17" s="20" t="s">
        <v>28</v>
      </c>
      <c r="O17" s="20" t="s">
        <v>29</v>
      </c>
      <c r="Q17">
        <v>2</v>
      </c>
      <c r="R17">
        <v>990</v>
      </c>
      <c r="S17">
        <f t="shared" si="1"/>
        <v>1980</v>
      </c>
    </row>
    <row r="18" spans="1:19" x14ac:dyDescent="0.2">
      <c r="A18" s="17">
        <v>4</v>
      </c>
      <c r="B18" s="17">
        <v>4</v>
      </c>
      <c r="C18" s="41" t="s">
        <v>47</v>
      </c>
      <c r="D18" s="21" t="s">
        <v>46</v>
      </c>
      <c r="E18" s="21" t="s">
        <v>30</v>
      </c>
      <c r="F18" s="22">
        <v>28920</v>
      </c>
      <c r="G18" s="21" t="s">
        <v>25</v>
      </c>
      <c r="H18" s="21" t="s">
        <v>26</v>
      </c>
      <c r="I18" s="40">
        <v>9800</v>
      </c>
      <c r="J18" s="20" t="s">
        <v>27</v>
      </c>
      <c r="K18" s="20">
        <v>3</v>
      </c>
      <c r="L18" s="43" t="s">
        <v>31</v>
      </c>
      <c r="M18" s="20">
        <v>2</v>
      </c>
      <c r="N18" s="20" t="s">
        <v>28</v>
      </c>
      <c r="O18" s="20" t="s">
        <v>29</v>
      </c>
    </row>
    <row r="19" spans="1:19" x14ac:dyDescent="0.2">
      <c r="L19"/>
      <c r="N19"/>
      <c r="O19"/>
    </row>
    <row r="21" spans="1:19" x14ac:dyDescent="0.2">
      <c r="B21" t="s">
        <v>41</v>
      </c>
      <c r="D21" t="s">
        <v>136</v>
      </c>
    </row>
    <row r="22" spans="1:19" x14ac:dyDescent="0.2">
      <c r="B22" t="s">
        <v>42</v>
      </c>
      <c r="G22" s="24" t="s">
        <v>43</v>
      </c>
    </row>
  </sheetData>
  <autoFilter ref="A14:O14" xr:uid="{758786A6-2AB5-9640-BE81-E2006266968B}">
    <sortState xmlns:xlrd2="http://schemas.microsoft.com/office/spreadsheetml/2017/richdata2" ref="A15:O18">
      <sortCondition descending="1" ref="I14:I18"/>
    </sortState>
  </autoFilter>
  <mergeCells count="1">
    <mergeCell ref="B5:C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FD5C1-143B-7F45-AD76-5CE133C821A5}">
  <dimension ref="A1:O22"/>
  <sheetViews>
    <sheetView topLeftCell="B1" workbookViewId="0">
      <selection activeCell="B15" sqref="A15:XFD15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129" t="s">
        <v>138</v>
      </c>
      <c r="C5" s="130"/>
      <c r="D5" s="9" t="s">
        <v>148</v>
      </c>
      <c r="E5" s="7"/>
      <c r="F5" s="35" t="s">
        <v>104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9"/>
      <c r="C7" s="5"/>
      <c r="D7" s="5"/>
      <c r="E7" s="7"/>
    </row>
    <row r="8" spans="1:15" x14ac:dyDescent="0.2">
      <c r="A8" s="1"/>
      <c r="B8" s="8" t="s">
        <v>5</v>
      </c>
      <c r="C8" s="8">
        <v>2</v>
      </c>
      <c r="D8" s="8" t="s">
        <v>106</v>
      </c>
      <c r="E8" s="8"/>
    </row>
    <row r="9" spans="1:15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147</v>
      </c>
    </row>
    <row r="11" spans="1:15" x14ac:dyDescent="0.2">
      <c r="A11" s="1"/>
      <c r="D11" t="s">
        <v>9</v>
      </c>
      <c r="E11" t="s">
        <v>147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41" t="s">
        <v>47</v>
      </c>
      <c r="D15" s="18" t="s">
        <v>116</v>
      </c>
      <c r="E15" s="18" t="s">
        <v>119</v>
      </c>
      <c r="F15" s="23">
        <v>28659</v>
      </c>
      <c r="G15" s="18" t="s">
        <v>25</v>
      </c>
      <c r="H15" s="21" t="s">
        <v>26</v>
      </c>
      <c r="I15" s="40">
        <v>24000</v>
      </c>
      <c r="J15" s="20" t="s">
        <v>27</v>
      </c>
      <c r="K15" s="20">
        <v>1</v>
      </c>
      <c r="L15" s="46" t="s">
        <v>31</v>
      </c>
      <c r="M15" s="20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76" t="s">
        <v>47</v>
      </c>
      <c r="D16" s="78" t="s">
        <v>144</v>
      </c>
      <c r="E16" s="78" t="s">
        <v>30</v>
      </c>
      <c r="F16" s="81">
        <v>31632</v>
      </c>
      <c r="G16" s="78" t="s">
        <v>145</v>
      </c>
      <c r="H16" s="83" t="s">
        <v>26</v>
      </c>
      <c r="I16" s="40">
        <v>18000</v>
      </c>
      <c r="J16" s="84" t="s">
        <v>27</v>
      </c>
      <c r="K16" s="84">
        <v>2</v>
      </c>
      <c r="L16" s="84" t="s">
        <v>33</v>
      </c>
      <c r="M16" s="86">
        <v>1</v>
      </c>
      <c r="N16" s="84" t="s">
        <v>28</v>
      </c>
      <c r="O16" s="84" t="s">
        <v>29</v>
      </c>
    </row>
    <row r="17" spans="1:15" x14ac:dyDescent="0.2">
      <c r="A17" s="51">
        <v>3</v>
      </c>
      <c r="B17" s="51">
        <v>3</v>
      </c>
      <c r="C17" s="77" t="s">
        <v>47</v>
      </c>
      <c r="D17" s="79" t="s">
        <v>86</v>
      </c>
      <c r="E17" s="80" t="s">
        <v>87</v>
      </c>
      <c r="F17" s="80" t="s">
        <v>88</v>
      </c>
      <c r="G17" s="82" t="s">
        <v>25</v>
      </c>
      <c r="H17" s="80" t="s">
        <v>26</v>
      </c>
      <c r="I17" s="40">
        <v>16000</v>
      </c>
      <c r="J17" s="85" t="s">
        <v>27</v>
      </c>
      <c r="K17" s="85">
        <v>3</v>
      </c>
      <c r="L17" s="85" t="s">
        <v>31</v>
      </c>
      <c r="M17" s="85">
        <v>2</v>
      </c>
      <c r="N17" s="85" t="s">
        <v>28</v>
      </c>
      <c r="O17" s="85" t="s">
        <v>29</v>
      </c>
    </row>
    <row r="18" spans="1:15" x14ac:dyDescent="0.2">
      <c r="A18" s="51">
        <v>4</v>
      </c>
      <c r="B18" s="51">
        <v>4</v>
      </c>
      <c r="C18" s="68" t="s">
        <v>47</v>
      </c>
      <c r="D18" s="69" t="s">
        <v>141</v>
      </c>
      <c r="E18" s="69" t="s">
        <v>142</v>
      </c>
      <c r="F18" s="70">
        <v>39700</v>
      </c>
      <c r="G18" s="69" t="s">
        <v>25</v>
      </c>
      <c r="H18" s="71" t="s">
        <v>26</v>
      </c>
      <c r="I18" s="40">
        <v>15000</v>
      </c>
      <c r="J18" s="72" t="s">
        <v>34</v>
      </c>
      <c r="K18" s="73">
        <v>1</v>
      </c>
      <c r="L18" s="74" t="s">
        <v>143</v>
      </c>
      <c r="M18" s="72">
        <v>1</v>
      </c>
      <c r="N18" s="72" t="s">
        <v>28</v>
      </c>
      <c r="O18" s="72" t="s">
        <v>29</v>
      </c>
    </row>
    <row r="19" spans="1:15" x14ac:dyDescent="0.2">
      <c r="A19" s="54"/>
      <c r="B19" s="54"/>
      <c r="C19" s="58"/>
      <c r="D19" s="55"/>
      <c r="E19" s="55"/>
      <c r="F19" s="59"/>
      <c r="G19" s="55"/>
      <c r="H19" s="55"/>
      <c r="I19" s="60"/>
      <c r="J19" s="56"/>
      <c r="K19" s="56"/>
      <c r="L19" s="61"/>
      <c r="M19" s="56"/>
      <c r="N19" s="56"/>
      <c r="O19" s="56"/>
    </row>
    <row r="21" spans="1:15" x14ac:dyDescent="0.2">
      <c r="B21" t="s">
        <v>41</v>
      </c>
      <c r="D21" t="s">
        <v>59</v>
      </c>
    </row>
    <row r="22" spans="1:15" x14ac:dyDescent="0.2">
      <c r="B22" t="s">
        <v>42</v>
      </c>
      <c r="G22" s="24" t="s">
        <v>43</v>
      </c>
    </row>
  </sheetData>
  <autoFilter ref="A14:O14" xr:uid="{F12FD5C1-143B-7F45-AD76-5CE133C821A5}">
    <sortState xmlns:xlrd2="http://schemas.microsoft.com/office/spreadsheetml/2017/richdata2" ref="A15:O18">
      <sortCondition descending="1" ref="I14:I18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BA44-B919-1C4D-9B61-E9075DC5C599}">
  <dimension ref="A1:O26"/>
  <sheetViews>
    <sheetView workbookViewId="0">
      <selection activeCell="A19" sqref="A19:XFD19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129" t="s">
        <v>138</v>
      </c>
      <c r="C5" s="130"/>
      <c r="D5" s="9" t="s">
        <v>148</v>
      </c>
      <c r="E5" s="7"/>
      <c r="F5" s="35" t="s">
        <v>104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9"/>
      <c r="C7" s="5"/>
      <c r="D7" s="5"/>
      <c r="E7" s="7"/>
    </row>
    <row r="8" spans="1:15" x14ac:dyDescent="0.2">
      <c r="A8" s="1"/>
      <c r="B8" s="8" t="s">
        <v>5</v>
      </c>
      <c r="C8" s="8">
        <v>2</v>
      </c>
      <c r="D8" s="8" t="s">
        <v>106</v>
      </c>
      <c r="E8" s="8"/>
    </row>
    <row r="9" spans="1:15" x14ac:dyDescent="0.2">
      <c r="A9" s="1"/>
      <c r="B9" s="3" t="s">
        <v>6</v>
      </c>
      <c r="C9" s="10"/>
      <c r="D9" s="10" t="s">
        <v>146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152</v>
      </c>
    </row>
    <row r="11" spans="1:15" x14ac:dyDescent="0.2">
      <c r="A11" s="1"/>
      <c r="D11" t="s">
        <v>9</v>
      </c>
      <c r="E11" t="s">
        <v>152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17" t="s">
        <v>47</v>
      </c>
      <c r="D15" s="49" t="s">
        <v>140</v>
      </c>
      <c r="E15" s="18" t="s">
        <v>30</v>
      </c>
      <c r="F15" s="75">
        <v>29742</v>
      </c>
      <c r="G15" s="19" t="s">
        <v>25</v>
      </c>
      <c r="H15" s="39" t="s">
        <v>26</v>
      </c>
      <c r="I15" s="40">
        <v>12000</v>
      </c>
      <c r="J15" s="57" t="s">
        <v>27</v>
      </c>
      <c r="K15" s="20">
        <v>1</v>
      </c>
      <c r="L15" s="46" t="s">
        <v>31</v>
      </c>
      <c r="M15" s="20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17" t="s">
        <v>47</v>
      </c>
      <c r="D16" s="18" t="s">
        <v>50</v>
      </c>
      <c r="E16" s="18" t="s">
        <v>51</v>
      </c>
      <c r="F16" s="23">
        <v>33545</v>
      </c>
      <c r="G16" s="18" t="s">
        <v>25</v>
      </c>
      <c r="H16" s="21" t="s">
        <v>40</v>
      </c>
      <c r="I16" s="40">
        <v>12000</v>
      </c>
      <c r="J16" s="57" t="s">
        <v>34</v>
      </c>
      <c r="K16" s="20">
        <v>1</v>
      </c>
      <c r="L16" s="46" t="s">
        <v>35</v>
      </c>
      <c r="M16" s="20">
        <v>1</v>
      </c>
      <c r="N16" s="20" t="s">
        <v>28</v>
      </c>
      <c r="O16" s="20" t="s">
        <v>29</v>
      </c>
    </row>
    <row r="17" spans="1:15" x14ac:dyDescent="0.2">
      <c r="A17" s="51">
        <v>3</v>
      </c>
      <c r="B17" s="51">
        <v>3</v>
      </c>
      <c r="C17" s="17" t="s">
        <v>47</v>
      </c>
      <c r="D17" s="18" t="s">
        <v>109</v>
      </c>
      <c r="E17" s="18" t="s">
        <v>39</v>
      </c>
      <c r="F17" s="22">
        <v>30479</v>
      </c>
      <c r="G17" s="18" t="s">
        <v>25</v>
      </c>
      <c r="H17" s="21" t="s">
        <v>40</v>
      </c>
      <c r="I17" s="63">
        <v>12000</v>
      </c>
      <c r="J17" s="57" t="s">
        <v>27</v>
      </c>
      <c r="K17" s="20">
        <v>2</v>
      </c>
      <c r="L17" s="46" t="s">
        <v>33</v>
      </c>
      <c r="M17" s="1">
        <v>1</v>
      </c>
      <c r="N17" s="20" t="s">
        <v>28</v>
      </c>
      <c r="O17" s="20" t="s">
        <v>29</v>
      </c>
    </row>
    <row r="18" spans="1:15" x14ac:dyDescent="0.2">
      <c r="A18" s="51">
        <v>4</v>
      </c>
      <c r="B18" s="51">
        <v>4</v>
      </c>
      <c r="C18" s="17" t="s">
        <v>47</v>
      </c>
      <c r="D18" s="25" t="s">
        <v>36</v>
      </c>
      <c r="E18" s="25" t="s">
        <v>37</v>
      </c>
      <c r="F18" s="26">
        <v>28041</v>
      </c>
      <c r="G18" s="18" t="s">
        <v>25</v>
      </c>
      <c r="H18" s="25" t="s">
        <v>26</v>
      </c>
      <c r="I18" s="40">
        <v>11000</v>
      </c>
      <c r="J18" s="57" t="s">
        <v>34</v>
      </c>
      <c r="K18" s="20">
        <v>2</v>
      </c>
      <c r="L18" s="46" t="s">
        <v>38</v>
      </c>
      <c r="M18" s="20">
        <v>1</v>
      </c>
      <c r="N18" s="20" t="s">
        <v>28</v>
      </c>
      <c r="O18" s="20" t="s">
        <v>29</v>
      </c>
    </row>
    <row r="19" spans="1:15" x14ac:dyDescent="0.2">
      <c r="A19" s="51">
        <v>5</v>
      </c>
      <c r="B19" s="51">
        <v>5</v>
      </c>
      <c r="C19" s="17" t="s">
        <v>47</v>
      </c>
      <c r="D19" s="87" t="s">
        <v>149</v>
      </c>
      <c r="E19" s="87" t="s">
        <v>142</v>
      </c>
      <c r="F19" s="88">
        <v>20024</v>
      </c>
      <c r="G19" s="87" t="s">
        <v>150</v>
      </c>
      <c r="H19" s="87" t="s">
        <v>26</v>
      </c>
      <c r="I19" s="63">
        <v>11000</v>
      </c>
      <c r="J19" s="89" t="s">
        <v>34</v>
      </c>
      <c r="K19" s="90">
        <v>3</v>
      </c>
      <c r="L19" s="87" t="s">
        <v>151</v>
      </c>
      <c r="M19" s="90">
        <v>1</v>
      </c>
      <c r="N19" s="90" t="s">
        <v>28</v>
      </c>
      <c r="O19" s="90" t="s">
        <v>29</v>
      </c>
    </row>
    <row r="20" spans="1:15" x14ac:dyDescent="0.2">
      <c r="A20" s="51">
        <v>6</v>
      </c>
      <c r="B20" s="51">
        <v>6</v>
      </c>
      <c r="C20" s="17" t="s">
        <v>47</v>
      </c>
      <c r="D20" s="18" t="s">
        <v>110</v>
      </c>
      <c r="E20" s="18" t="s">
        <v>112</v>
      </c>
      <c r="F20" s="22">
        <v>32723</v>
      </c>
      <c r="G20" s="18" t="s">
        <v>25</v>
      </c>
      <c r="H20" s="18" t="s">
        <v>111</v>
      </c>
      <c r="I20" s="63">
        <v>10000</v>
      </c>
      <c r="J20" s="57" t="s">
        <v>34</v>
      </c>
      <c r="K20" s="20">
        <v>4</v>
      </c>
      <c r="L20" s="46" t="s">
        <v>35</v>
      </c>
      <c r="M20" s="20">
        <v>2</v>
      </c>
      <c r="N20" s="20" t="s">
        <v>28</v>
      </c>
      <c r="O20" s="20" t="s">
        <v>29</v>
      </c>
    </row>
    <row r="22" spans="1:15" x14ac:dyDescent="0.2">
      <c r="B22" t="s">
        <v>41</v>
      </c>
      <c r="D22" t="s">
        <v>59</v>
      </c>
    </row>
    <row r="23" spans="1:15" x14ac:dyDescent="0.2">
      <c r="B23" t="s">
        <v>42</v>
      </c>
      <c r="G23" s="24" t="s">
        <v>43</v>
      </c>
    </row>
    <row r="26" spans="1:15" x14ac:dyDescent="0.2">
      <c r="J26" s="1"/>
    </row>
  </sheetData>
  <autoFilter ref="A14:O14" xr:uid="{BA7EBA44-B919-1C4D-9B61-E9075DC5C599}">
    <sortState xmlns:xlrd2="http://schemas.microsoft.com/office/spreadsheetml/2017/richdata2" ref="A15:O20">
      <sortCondition descending="1" ref="I14:I20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307A-E2B4-4A4A-AC04-60C87FA08202}">
  <dimension ref="A1:S37"/>
  <sheetViews>
    <sheetView workbookViewId="0">
      <selection activeCell="D18" sqref="D18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129" t="s">
        <v>153</v>
      </c>
      <c r="C5" s="130"/>
      <c r="D5" s="9" t="s">
        <v>130</v>
      </c>
      <c r="E5" s="7"/>
      <c r="F5" s="35" t="s">
        <v>57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155</v>
      </c>
      <c r="D8" s="8" t="s">
        <v>154</v>
      </c>
      <c r="E8" s="8"/>
    </row>
    <row r="9" spans="1:19" x14ac:dyDescent="0.2">
      <c r="A9" s="1"/>
      <c r="B9" s="3" t="s">
        <v>6</v>
      </c>
      <c r="C9" s="10"/>
      <c r="D9" s="10" t="s">
        <v>139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157</v>
      </c>
    </row>
    <row r="11" spans="1:19" x14ac:dyDescent="0.2">
      <c r="A11" s="1"/>
      <c r="D11" t="s">
        <v>9</v>
      </c>
      <c r="E11" t="s">
        <v>157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41" t="s">
        <v>47</v>
      </c>
      <c r="D15" s="39" t="s">
        <v>60</v>
      </c>
      <c r="E15" s="39" t="s">
        <v>44</v>
      </c>
      <c r="F15" s="39" t="s">
        <v>61</v>
      </c>
      <c r="G15" s="19" t="s">
        <v>25</v>
      </c>
      <c r="H15" s="39" t="s">
        <v>26</v>
      </c>
      <c r="I15" s="40">
        <v>10890</v>
      </c>
      <c r="J15" s="20" t="s">
        <v>27</v>
      </c>
      <c r="K15" s="20">
        <v>1</v>
      </c>
      <c r="L15" s="64" t="s">
        <v>32</v>
      </c>
      <c r="M15" s="20">
        <v>1</v>
      </c>
      <c r="N15" s="20" t="s">
        <v>28</v>
      </c>
      <c r="O15" s="20" t="s">
        <v>29</v>
      </c>
    </row>
    <row r="16" spans="1:19" x14ac:dyDescent="0.2">
      <c r="A16" s="54"/>
      <c r="B16" s="54"/>
      <c r="C16" s="58"/>
      <c r="D16" s="55"/>
      <c r="E16" s="55"/>
      <c r="F16" s="59"/>
      <c r="G16" s="55"/>
      <c r="H16" s="55"/>
      <c r="J16" s="56"/>
      <c r="K16" s="56"/>
      <c r="L16" s="61"/>
      <c r="M16" s="56"/>
      <c r="N16" s="56"/>
      <c r="O16" s="56"/>
      <c r="Q16">
        <v>15</v>
      </c>
      <c r="R16">
        <v>990</v>
      </c>
      <c r="S16">
        <f t="shared" ref="S16:S37" si="0">Q16*R16</f>
        <v>14850</v>
      </c>
    </row>
    <row r="17" spans="2:19" x14ac:dyDescent="0.2">
      <c r="Q17">
        <v>16</v>
      </c>
      <c r="R17">
        <v>990</v>
      </c>
      <c r="S17">
        <f t="shared" si="0"/>
        <v>15840</v>
      </c>
    </row>
    <row r="18" spans="2:19" x14ac:dyDescent="0.2">
      <c r="B18" t="s">
        <v>41</v>
      </c>
      <c r="D18" t="s">
        <v>59</v>
      </c>
      <c r="Q18">
        <v>17</v>
      </c>
      <c r="R18">
        <v>990</v>
      </c>
      <c r="S18">
        <f t="shared" si="0"/>
        <v>16830</v>
      </c>
    </row>
    <row r="19" spans="2:19" x14ac:dyDescent="0.2">
      <c r="B19" t="s">
        <v>42</v>
      </c>
      <c r="G19" s="24" t="s">
        <v>43</v>
      </c>
      <c r="Q19">
        <v>18</v>
      </c>
      <c r="R19">
        <v>990</v>
      </c>
      <c r="S19">
        <f t="shared" si="0"/>
        <v>17820</v>
      </c>
    </row>
    <row r="20" spans="2:19" x14ac:dyDescent="0.2">
      <c r="Q20">
        <v>19</v>
      </c>
      <c r="R20">
        <v>990</v>
      </c>
      <c r="S20">
        <f t="shared" si="0"/>
        <v>18810</v>
      </c>
    </row>
    <row r="21" spans="2:19" x14ac:dyDescent="0.2">
      <c r="Q21">
        <v>20</v>
      </c>
      <c r="R21">
        <v>990</v>
      </c>
      <c r="S21">
        <f t="shared" si="0"/>
        <v>19800</v>
      </c>
    </row>
    <row r="22" spans="2:19" x14ac:dyDescent="0.2">
      <c r="Q22">
        <v>21</v>
      </c>
      <c r="R22">
        <v>990</v>
      </c>
      <c r="S22">
        <f t="shared" si="0"/>
        <v>20790</v>
      </c>
    </row>
    <row r="23" spans="2:19" x14ac:dyDescent="0.2">
      <c r="Q23">
        <v>22</v>
      </c>
      <c r="R23">
        <v>990</v>
      </c>
      <c r="S23">
        <f t="shared" si="0"/>
        <v>21780</v>
      </c>
    </row>
    <row r="24" spans="2:19" x14ac:dyDescent="0.2">
      <c r="Q24">
        <v>23</v>
      </c>
      <c r="R24">
        <v>990</v>
      </c>
      <c r="S24">
        <f t="shared" si="0"/>
        <v>22770</v>
      </c>
    </row>
    <row r="25" spans="2:19" x14ac:dyDescent="0.2">
      <c r="Q25">
        <v>24</v>
      </c>
      <c r="R25">
        <v>990</v>
      </c>
      <c r="S25">
        <f t="shared" si="0"/>
        <v>23760</v>
      </c>
    </row>
    <row r="26" spans="2:19" x14ac:dyDescent="0.2">
      <c r="Q26">
        <v>25</v>
      </c>
      <c r="R26">
        <v>990</v>
      </c>
      <c r="S26">
        <f t="shared" si="0"/>
        <v>24750</v>
      </c>
    </row>
    <row r="27" spans="2:19" x14ac:dyDescent="0.2">
      <c r="Q27">
        <v>26</v>
      </c>
      <c r="R27">
        <v>990</v>
      </c>
      <c r="S27">
        <f t="shared" si="0"/>
        <v>25740</v>
      </c>
    </row>
    <row r="28" spans="2:19" x14ac:dyDescent="0.2">
      <c r="Q28">
        <v>27</v>
      </c>
      <c r="R28">
        <v>990</v>
      </c>
      <c r="S28">
        <f t="shared" si="0"/>
        <v>26730</v>
      </c>
    </row>
    <row r="29" spans="2:19" x14ac:dyDescent="0.2">
      <c r="Q29">
        <v>28</v>
      </c>
      <c r="R29">
        <v>990</v>
      </c>
      <c r="S29">
        <f t="shared" si="0"/>
        <v>27720</v>
      </c>
    </row>
    <row r="30" spans="2:19" x14ac:dyDescent="0.2">
      <c r="Q30">
        <v>29</v>
      </c>
      <c r="R30">
        <v>990</v>
      </c>
      <c r="S30">
        <f t="shared" si="0"/>
        <v>28710</v>
      </c>
    </row>
    <row r="31" spans="2:19" x14ac:dyDescent="0.2">
      <c r="Q31">
        <v>30</v>
      </c>
      <c r="R31">
        <v>990</v>
      </c>
      <c r="S31">
        <f t="shared" si="0"/>
        <v>29700</v>
      </c>
    </row>
    <row r="32" spans="2:19" x14ac:dyDescent="0.2">
      <c r="Q32">
        <v>31</v>
      </c>
      <c r="R32">
        <v>990</v>
      </c>
      <c r="S32">
        <f t="shared" si="0"/>
        <v>30690</v>
      </c>
    </row>
    <row r="33" spans="17:19" x14ac:dyDescent="0.2">
      <c r="Q33">
        <v>32</v>
      </c>
      <c r="R33">
        <v>990</v>
      </c>
      <c r="S33">
        <f t="shared" si="0"/>
        <v>31680</v>
      </c>
    </row>
    <row r="34" spans="17:19" x14ac:dyDescent="0.2">
      <c r="Q34">
        <v>33</v>
      </c>
      <c r="R34">
        <v>990</v>
      </c>
      <c r="S34">
        <f t="shared" si="0"/>
        <v>32670</v>
      </c>
    </row>
    <row r="35" spans="17:19" x14ac:dyDescent="0.2">
      <c r="Q35">
        <v>34</v>
      </c>
      <c r="R35">
        <v>990</v>
      </c>
      <c r="S35">
        <f t="shared" si="0"/>
        <v>33660</v>
      </c>
    </row>
    <row r="36" spans="17:19" x14ac:dyDescent="0.2">
      <c r="Q36">
        <v>35</v>
      </c>
      <c r="R36">
        <v>990</v>
      </c>
      <c r="S36">
        <f t="shared" si="0"/>
        <v>34650</v>
      </c>
    </row>
    <row r="37" spans="17:19" x14ac:dyDescent="0.2">
      <c r="Q37">
        <v>36</v>
      </c>
      <c r="R37">
        <v>990</v>
      </c>
      <c r="S37">
        <f t="shared" si="0"/>
        <v>35640</v>
      </c>
    </row>
  </sheetData>
  <mergeCells count="1">
    <mergeCell ref="B5:C5"/>
  </mergeCells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0D5C-7A84-9846-A871-2D417DF2C4FA}">
  <dimension ref="A1:S40"/>
  <sheetViews>
    <sheetView workbookViewId="0">
      <selection activeCell="A17" sqref="A17:XFD17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129" t="s">
        <v>153</v>
      </c>
      <c r="C5" s="130"/>
      <c r="D5" s="9" t="s">
        <v>130</v>
      </c>
      <c r="E5" s="7"/>
      <c r="F5" s="35" t="s">
        <v>57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155</v>
      </c>
      <c r="D8" s="8" t="s">
        <v>154</v>
      </c>
      <c r="E8" s="8"/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147</v>
      </c>
    </row>
    <row r="11" spans="1:19" x14ac:dyDescent="0.2">
      <c r="A11" s="1"/>
      <c r="D11" t="s">
        <v>9</v>
      </c>
      <c r="E11" t="s">
        <v>147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41" t="s">
        <v>47</v>
      </c>
      <c r="D15" s="18" t="s">
        <v>116</v>
      </c>
      <c r="E15" s="18" t="s">
        <v>119</v>
      </c>
      <c r="F15" s="23">
        <v>28659</v>
      </c>
      <c r="G15" s="18" t="s">
        <v>25</v>
      </c>
      <c r="H15" s="21" t="s">
        <v>26</v>
      </c>
      <c r="I15" s="40">
        <v>24750</v>
      </c>
      <c r="J15" s="20" t="s">
        <v>27</v>
      </c>
      <c r="K15" s="20">
        <v>1</v>
      </c>
      <c r="L15" s="85" t="s">
        <v>31</v>
      </c>
      <c r="M15" s="20">
        <v>1</v>
      </c>
      <c r="N15" s="20" t="s">
        <v>28</v>
      </c>
      <c r="O15" s="20" t="s">
        <v>29</v>
      </c>
      <c r="Q15">
        <v>7</v>
      </c>
      <c r="R15">
        <v>990</v>
      </c>
      <c r="S15">
        <f t="shared" ref="S15:S40" si="0">Q15*R15</f>
        <v>6930</v>
      </c>
    </row>
    <row r="16" spans="1:19" x14ac:dyDescent="0.2">
      <c r="A16" s="51">
        <v>2</v>
      </c>
      <c r="B16" s="51">
        <v>2</v>
      </c>
      <c r="C16" s="77" t="s">
        <v>47</v>
      </c>
      <c r="D16" s="79" t="s">
        <v>86</v>
      </c>
      <c r="E16" s="80" t="s">
        <v>87</v>
      </c>
      <c r="F16" s="80" t="s">
        <v>88</v>
      </c>
      <c r="G16" s="82" t="s">
        <v>25</v>
      </c>
      <c r="H16" s="80" t="s">
        <v>26</v>
      </c>
      <c r="I16" s="40">
        <v>18810</v>
      </c>
      <c r="J16" s="85" t="s">
        <v>27</v>
      </c>
      <c r="K16" s="85">
        <v>2</v>
      </c>
      <c r="L16" s="85" t="s">
        <v>31</v>
      </c>
      <c r="M16" s="85">
        <v>2</v>
      </c>
      <c r="N16" s="85" t="s">
        <v>28</v>
      </c>
      <c r="O16" s="85" t="s">
        <v>29</v>
      </c>
    </row>
    <row r="17" spans="1:19" x14ac:dyDescent="0.2">
      <c r="A17" s="51">
        <v>3</v>
      </c>
      <c r="B17" s="51">
        <v>3</v>
      </c>
      <c r="C17" s="17" t="s">
        <v>47</v>
      </c>
      <c r="D17" s="39" t="s">
        <v>156</v>
      </c>
      <c r="E17" s="39" t="s">
        <v>113</v>
      </c>
      <c r="F17" s="91">
        <v>30164</v>
      </c>
      <c r="G17" s="18" t="s">
        <v>25</v>
      </c>
      <c r="H17" s="18" t="s">
        <v>26</v>
      </c>
      <c r="I17" s="40">
        <v>18810</v>
      </c>
      <c r="J17" s="20" t="s">
        <v>27</v>
      </c>
      <c r="K17" s="20">
        <v>3</v>
      </c>
      <c r="L17" s="92" t="s">
        <v>31</v>
      </c>
      <c r="M17" s="20">
        <v>3</v>
      </c>
      <c r="N17" s="20" t="s">
        <v>28</v>
      </c>
      <c r="O17" s="20" t="s">
        <v>29</v>
      </c>
    </row>
    <row r="18" spans="1:19" x14ac:dyDescent="0.2">
      <c r="A18" s="51">
        <v>4</v>
      </c>
      <c r="B18" s="51">
        <v>4</v>
      </c>
      <c r="C18" s="17" t="s">
        <v>47</v>
      </c>
      <c r="D18" s="18" t="s">
        <v>50</v>
      </c>
      <c r="E18" s="18" t="s">
        <v>51</v>
      </c>
      <c r="F18" s="23">
        <v>33545</v>
      </c>
      <c r="G18" s="18" t="s">
        <v>25</v>
      </c>
      <c r="H18" s="21" t="s">
        <v>40</v>
      </c>
      <c r="I18" s="40">
        <v>17820</v>
      </c>
      <c r="J18" s="20" t="s">
        <v>34</v>
      </c>
      <c r="K18" s="20">
        <v>1</v>
      </c>
      <c r="L18" s="46" t="s">
        <v>35</v>
      </c>
      <c r="M18" s="20">
        <v>1</v>
      </c>
      <c r="N18" s="20" t="s">
        <v>28</v>
      </c>
      <c r="O18" s="20" t="s">
        <v>29</v>
      </c>
    </row>
    <row r="19" spans="1:19" x14ac:dyDescent="0.2">
      <c r="A19" s="54"/>
      <c r="B19" s="54"/>
      <c r="C19" s="58"/>
      <c r="D19" s="55"/>
      <c r="E19" s="55"/>
      <c r="F19" s="59"/>
      <c r="G19" s="55"/>
      <c r="H19" s="55"/>
      <c r="J19" s="56"/>
      <c r="K19" s="56"/>
      <c r="L19" s="61"/>
      <c r="M19" s="56"/>
      <c r="N19" s="56"/>
      <c r="O19" s="56"/>
      <c r="Q19">
        <v>15</v>
      </c>
      <c r="R19">
        <v>990</v>
      </c>
      <c r="S19">
        <f t="shared" si="0"/>
        <v>14850</v>
      </c>
    </row>
    <row r="20" spans="1:19" x14ac:dyDescent="0.2">
      <c r="Q20">
        <v>16</v>
      </c>
      <c r="R20">
        <v>990</v>
      </c>
      <c r="S20">
        <f t="shared" si="0"/>
        <v>15840</v>
      </c>
    </row>
    <row r="21" spans="1:19" x14ac:dyDescent="0.2">
      <c r="B21" t="s">
        <v>41</v>
      </c>
      <c r="D21" t="s">
        <v>59</v>
      </c>
      <c r="Q21">
        <v>17</v>
      </c>
      <c r="R21">
        <v>990</v>
      </c>
      <c r="S21">
        <f t="shared" si="0"/>
        <v>16830</v>
      </c>
    </row>
    <row r="22" spans="1:19" x14ac:dyDescent="0.2">
      <c r="B22" t="s">
        <v>42</v>
      </c>
      <c r="G22" s="24" t="s">
        <v>43</v>
      </c>
      <c r="Q22">
        <v>18</v>
      </c>
      <c r="R22">
        <v>990</v>
      </c>
      <c r="S22">
        <f t="shared" si="0"/>
        <v>17820</v>
      </c>
    </row>
    <row r="23" spans="1:19" x14ac:dyDescent="0.2">
      <c r="Q23">
        <v>19</v>
      </c>
      <c r="R23">
        <v>990</v>
      </c>
      <c r="S23">
        <f t="shared" si="0"/>
        <v>18810</v>
      </c>
    </row>
    <row r="24" spans="1:19" x14ac:dyDescent="0.2">
      <c r="Q24">
        <v>20</v>
      </c>
      <c r="R24">
        <v>990</v>
      </c>
      <c r="S24">
        <f t="shared" si="0"/>
        <v>19800</v>
      </c>
    </row>
    <row r="25" spans="1:19" x14ac:dyDescent="0.2">
      <c r="Q25">
        <v>21</v>
      </c>
      <c r="R25">
        <v>990</v>
      </c>
      <c r="S25">
        <f t="shared" si="0"/>
        <v>20790</v>
      </c>
    </row>
    <row r="26" spans="1:19" x14ac:dyDescent="0.2">
      <c r="Q26">
        <v>22</v>
      </c>
      <c r="R26">
        <v>990</v>
      </c>
      <c r="S26">
        <f t="shared" si="0"/>
        <v>21780</v>
      </c>
    </row>
    <row r="27" spans="1:19" x14ac:dyDescent="0.2">
      <c r="Q27">
        <v>23</v>
      </c>
      <c r="R27">
        <v>990</v>
      </c>
      <c r="S27">
        <f t="shared" si="0"/>
        <v>22770</v>
      </c>
    </row>
    <row r="28" spans="1:19" x14ac:dyDescent="0.2">
      <c r="Q28">
        <v>24</v>
      </c>
      <c r="R28">
        <v>990</v>
      </c>
      <c r="S28">
        <f t="shared" si="0"/>
        <v>23760</v>
      </c>
    </row>
    <row r="29" spans="1:19" x14ac:dyDescent="0.2">
      <c r="Q29">
        <v>25</v>
      </c>
      <c r="R29">
        <v>990</v>
      </c>
      <c r="S29">
        <f t="shared" si="0"/>
        <v>24750</v>
      </c>
    </row>
    <row r="30" spans="1:19" x14ac:dyDescent="0.2">
      <c r="Q30">
        <v>26</v>
      </c>
      <c r="R30">
        <v>990</v>
      </c>
      <c r="S30">
        <f t="shared" si="0"/>
        <v>25740</v>
      </c>
    </row>
    <row r="31" spans="1:19" x14ac:dyDescent="0.2">
      <c r="Q31">
        <v>27</v>
      </c>
      <c r="R31">
        <v>990</v>
      </c>
      <c r="S31">
        <f t="shared" si="0"/>
        <v>26730</v>
      </c>
    </row>
    <row r="32" spans="1:19" x14ac:dyDescent="0.2">
      <c r="Q32">
        <v>28</v>
      </c>
      <c r="R32">
        <v>990</v>
      </c>
      <c r="S32">
        <f t="shared" si="0"/>
        <v>27720</v>
      </c>
    </row>
    <row r="33" spans="17:19" x14ac:dyDescent="0.2">
      <c r="Q33">
        <v>29</v>
      </c>
      <c r="R33">
        <v>990</v>
      </c>
      <c r="S33">
        <f t="shared" si="0"/>
        <v>28710</v>
      </c>
    </row>
    <row r="34" spans="17:19" x14ac:dyDescent="0.2">
      <c r="Q34">
        <v>30</v>
      </c>
      <c r="R34">
        <v>990</v>
      </c>
      <c r="S34">
        <f t="shared" si="0"/>
        <v>29700</v>
      </c>
    </row>
    <row r="35" spans="17:19" x14ac:dyDescent="0.2">
      <c r="Q35">
        <v>31</v>
      </c>
      <c r="R35">
        <v>990</v>
      </c>
      <c r="S35">
        <f t="shared" si="0"/>
        <v>30690</v>
      </c>
    </row>
    <row r="36" spans="17:19" x14ac:dyDescent="0.2">
      <c r="Q36">
        <v>32</v>
      </c>
      <c r="R36">
        <v>990</v>
      </c>
      <c r="S36">
        <f t="shared" si="0"/>
        <v>31680</v>
      </c>
    </row>
    <row r="37" spans="17:19" x14ac:dyDescent="0.2">
      <c r="Q37">
        <v>33</v>
      </c>
      <c r="R37">
        <v>990</v>
      </c>
      <c r="S37">
        <f t="shared" si="0"/>
        <v>32670</v>
      </c>
    </row>
    <row r="38" spans="17:19" x14ac:dyDescent="0.2">
      <c r="Q38">
        <v>34</v>
      </c>
      <c r="R38">
        <v>990</v>
      </c>
      <c r="S38">
        <f t="shared" si="0"/>
        <v>33660</v>
      </c>
    </row>
    <row r="39" spans="17:19" x14ac:dyDescent="0.2">
      <c r="Q39">
        <v>35</v>
      </c>
      <c r="R39">
        <v>990</v>
      </c>
      <c r="S39">
        <f t="shared" si="0"/>
        <v>34650</v>
      </c>
    </row>
    <row r="40" spans="17:19" x14ac:dyDescent="0.2">
      <c r="Q40">
        <v>36</v>
      </c>
      <c r="R40">
        <v>990</v>
      </c>
      <c r="S40">
        <f t="shared" si="0"/>
        <v>35640</v>
      </c>
    </row>
  </sheetData>
  <autoFilter ref="A14:O14" xr:uid="{DA650D5C-7A84-9846-A871-2D417DF2C4FA}">
    <sortState xmlns:xlrd2="http://schemas.microsoft.com/office/spreadsheetml/2017/richdata2" ref="A15:O18">
      <sortCondition descending="1" ref="I14:I18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DB9BB-DF80-9249-A829-644B023176DE}">
  <dimension ref="A1:S37"/>
  <sheetViews>
    <sheetView workbookViewId="0">
      <selection activeCell="A15" sqref="A15:XFD15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129" t="s">
        <v>153</v>
      </c>
      <c r="C5" s="130"/>
      <c r="D5" s="9" t="s">
        <v>130</v>
      </c>
      <c r="E5" s="7"/>
      <c r="F5" s="35" t="s">
        <v>57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155</v>
      </c>
      <c r="D8" s="8" t="s">
        <v>154</v>
      </c>
      <c r="E8" s="8"/>
    </row>
    <row r="9" spans="1:19" x14ac:dyDescent="0.2">
      <c r="A9" s="1"/>
      <c r="B9" s="3" t="s">
        <v>6</v>
      </c>
      <c r="C9" s="10"/>
      <c r="D9" s="10" t="s">
        <v>131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137</v>
      </c>
    </row>
    <row r="11" spans="1:19" x14ac:dyDescent="0.2">
      <c r="A11" s="1"/>
      <c r="D11" t="s">
        <v>9</v>
      </c>
      <c r="E11" t="s">
        <v>137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41" t="s">
        <v>47</v>
      </c>
      <c r="D15" s="25" t="s">
        <v>36</v>
      </c>
      <c r="E15" s="25" t="s">
        <v>37</v>
      </c>
      <c r="F15" s="26">
        <v>28041</v>
      </c>
      <c r="G15" s="18" t="s">
        <v>25</v>
      </c>
      <c r="H15" s="25" t="s">
        <v>26</v>
      </c>
      <c r="I15" s="40">
        <v>23265</v>
      </c>
      <c r="J15" s="20" t="s">
        <v>34</v>
      </c>
      <c r="K15" s="20">
        <v>1</v>
      </c>
      <c r="L15" s="67" t="s">
        <v>38</v>
      </c>
      <c r="M15" s="20">
        <v>1</v>
      </c>
      <c r="N15" s="20" t="s">
        <v>28</v>
      </c>
      <c r="O15" s="20" t="s">
        <v>29</v>
      </c>
      <c r="Q15">
        <v>10</v>
      </c>
      <c r="R15">
        <v>990</v>
      </c>
      <c r="S15">
        <f t="shared" ref="S15:S37" si="0">Q15*R15</f>
        <v>9900</v>
      </c>
    </row>
    <row r="16" spans="1:19" x14ac:dyDescent="0.2">
      <c r="A16" s="54"/>
      <c r="B16" s="54"/>
      <c r="C16" s="58"/>
      <c r="D16" s="55"/>
      <c r="E16" s="55"/>
      <c r="F16" s="59"/>
      <c r="G16" s="55"/>
      <c r="H16" s="55"/>
      <c r="J16" s="56"/>
      <c r="K16" s="56"/>
      <c r="L16" s="61"/>
      <c r="M16" s="56"/>
      <c r="N16" s="56"/>
      <c r="O16" s="56"/>
      <c r="Q16">
        <v>15</v>
      </c>
      <c r="R16">
        <v>990</v>
      </c>
      <c r="S16">
        <f t="shared" si="0"/>
        <v>14850</v>
      </c>
    </row>
    <row r="17" spans="2:19" x14ac:dyDescent="0.2">
      <c r="Q17">
        <v>16</v>
      </c>
      <c r="R17">
        <v>990</v>
      </c>
      <c r="S17">
        <f t="shared" si="0"/>
        <v>15840</v>
      </c>
    </row>
    <row r="18" spans="2:19" x14ac:dyDescent="0.2">
      <c r="B18" t="s">
        <v>41</v>
      </c>
      <c r="D18" t="s">
        <v>59</v>
      </c>
      <c r="Q18">
        <v>17</v>
      </c>
      <c r="R18">
        <v>990</v>
      </c>
      <c r="S18">
        <f t="shared" si="0"/>
        <v>16830</v>
      </c>
    </row>
    <row r="19" spans="2:19" x14ac:dyDescent="0.2">
      <c r="B19" t="s">
        <v>42</v>
      </c>
      <c r="G19" s="24" t="s">
        <v>43</v>
      </c>
      <c r="Q19">
        <v>18</v>
      </c>
      <c r="R19">
        <v>990</v>
      </c>
      <c r="S19">
        <f t="shared" si="0"/>
        <v>17820</v>
      </c>
    </row>
    <row r="20" spans="2:19" x14ac:dyDescent="0.2">
      <c r="Q20">
        <v>19</v>
      </c>
      <c r="R20">
        <v>990</v>
      </c>
      <c r="S20">
        <f t="shared" si="0"/>
        <v>18810</v>
      </c>
    </row>
    <row r="21" spans="2:19" x14ac:dyDescent="0.2">
      <c r="Q21">
        <v>20</v>
      </c>
      <c r="R21">
        <v>990</v>
      </c>
      <c r="S21">
        <f t="shared" si="0"/>
        <v>19800</v>
      </c>
    </row>
    <row r="22" spans="2:19" x14ac:dyDescent="0.2">
      <c r="Q22">
        <v>21</v>
      </c>
      <c r="R22">
        <v>990</v>
      </c>
      <c r="S22">
        <f t="shared" si="0"/>
        <v>20790</v>
      </c>
    </row>
    <row r="23" spans="2:19" x14ac:dyDescent="0.2">
      <c r="Q23">
        <v>22</v>
      </c>
      <c r="R23">
        <v>990</v>
      </c>
      <c r="S23">
        <f t="shared" si="0"/>
        <v>21780</v>
      </c>
    </row>
    <row r="24" spans="2:19" x14ac:dyDescent="0.2">
      <c r="Q24">
        <v>23</v>
      </c>
      <c r="R24">
        <v>990</v>
      </c>
      <c r="S24">
        <f t="shared" si="0"/>
        <v>22770</v>
      </c>
    </row>
    <row r="25" spans="2:19" x14ac:dyDescent="0.2">
      <c r="Q25">
        <v>24</v>
      </c>
      <c r="R25">
        <v>990</v>
      </c>
      <c r="S25">
        <f t="shared" si="0"/>
        <v>23760</v>
      </c>
    </row>
    <row r="26" spans="2:19" x14ac:dyDescent="0.2">
      <c r="Q26">
        <v>25</v>
      </c>
      <c r="R26">
        <v>990</v>
      </c>
      <c r="S26">
        <f t="shared" si="0"/>
        <v>24750</v>
      </c>
    </row>
    <row r="27" spans="2:19" x14ac:dyDescent="0.2">
      <c r="Q27">
        <v>26</v>
      </c>
      <c r="R27">
        <v>990</v>
      </c>
      <c r="S27">
        <f t="shared" si="0"/>
        <v>25740</v>
      </c>
    </row>
    <row r="28" spans="2:19" x14ac:dyDescent="0.2">
      <c r="Q28">
        <v>27</v>
      </c>
      <c r="R28">
        <v>990</v>
      </c>
      <c r="S28">
        <f t="shared" si="0"/>
        <v>26730</v>
      </c>
    </row>
    <row r="29" spans="2:19" x14ac:dyDescent="0.2">
      <c r="Q29">
        <v>28</v>
      </c>
      <c r="R29">
        <v>990</v>
      </c>
      <c r="S29">
        <f t="shared" si="0"/>
        <v>27720</v>
      </c>
    </row>
    <row r="30" spans="2:19" x14ac:dyDescent="0.2">
      <c r="Q30">
        <v>29</v>
      </c>
      <c r="R30">
        <v>990</v>
      </c>
      <c r="S30">
        <f t="shared" si="0"/>
        <v>28710</v>
      </c>
    </row>
    <row r="31" spans="2:19" x14ac:dyDescent="0.2">
      <c r="Q31">
        <v>30</v>
      </c>
      <c r="R31">
        <v>990</v>
      </c>
      <c r="S31">
        <f t="shared" si="0"/>
        <v>29700</v>
      </c>
    </row>
    <row r="32" spans="2:19" x14ac:dyDescent="0.2">
      <c r="Q32">
        <v>31</v>
      </c>
      <c r="R32">
        <v>990</v>
      </c>
      <c r="S32">
        <f t="shared" si="0"/>
        <v>30690</v>
      </c>
    </row>
    <row r="33" spans="17:19" x14ac:dyDescent="0.2">
      <c r="Q33">
        <v>32</v>
      </c>
      <c r="R33">
        <v>990</v>
      </c>
      <c r="S33">
        <f t="shared" si="0"/>
        <v>31680</v>
      </c>
    </row>
    <row r="34" spans="17:19" x14ac:dyDescent="0.2">
      <c r="Q34">
        <v>33</v>
      </c>
      <c r="R34">
        <v>990</v>
      </c>
      <c r="S34">
        <f t="shared" si="0"/>
        <v>32670</v>
      </c>
    </row>
    <row r="35" spans="17:19" x14ac:dyDescent="0.2">
      <c r="Q35">
        <v>34</v>
      </c>
      <c r="R35">
        <v>990</v>
      </c>
      <c r="S35">
        <f t="shared" si="0"/>
        <v>33660</v>
      </c>
    </row>
    <row r="36" spans="17:19" x14ac:dyDescent="0.2">
      <c r="Q36">
        <v>35</v>
      </c>
      <c r="R36">
        <v>990</v>
      </c>
      <c r="S36">
        <f t="shared" si="0"/>
        <v>34650</v>
      </c>
    </row>
    <row r="37" spans="17:19" x14ac:dyDescent="0.2">
      <c r="Q37">
        <v>36</v>
      </c>
      <c r="R37">
        <v>990</v>
      </c>
      <c r="S37">
        <f t="shared" si="0"/>
        <v>35640</v>
      </c>
    </row>
  </sheetData>
  <mergeCells count="1">
    <mergeCell ref="B5:C5"/>
  </mergeCells>
  <phoneticPr fontId="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4D055-7BA4-2C47-867A-CEFB748F0705}">
  <dimension ref="A1:S37"/>
  <sheetViews>
    <sheetView workbookViewId="0">
      <selection activeCell="A15" sqref="A15:XFD15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129" t="s">
        <v>158</v>
      </c>
      <c r="C5" s="130"/>
      <c r="D5" s="9" t="s">
        <v>77</v>
      </c>
      <c r="E5" s="7"/>
      <c r="F5" s="35" t="s">
        <v>57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159</v>
      </c>
      <c r="D8" s="8" t="s">
        <v>106</v>
      </c>
      <c r="E8" s="8"/>
    </row>
    <row r="9" spans="1:19" x14ac:dyDescent="0.2">
      <c r="A9" s="1"/>
      <c r="B9" s="3" t="s">
        <v>6</v>
      </c>
      <c r="C9" s="10"/>
      <c r="D9" s="10" t="s">
        <v>139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157</v>
      </c>
    </row>
    <row r="11" spans="1:19" x14ac:dyDescent="0.2">
      <c r="A11" s="1"/>
      <c r="D11" t="s">
        <v>9</v>
      </c>
      <c r="E11" t="s">
        <v>157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41" t="s">
        <v>47</v>
      </c>
      <c r="D15" s="21" t="s">
        <v>93</v>
      </c>
      <c r="E15" s="21" t="s">
        <v>94</v>
      </c>
      <c r="F15" s="21" t="s">
        <v>95</v>
      </c>
      <c r="G15" s="21" t="s">
        <v>25</v>
      </c>
      <c r="H15" s="21" t="s">
        <v>26</v>
      </c>
      <c r="I15" s="40">
        <v>10890</v>
      </c>
      <c r="J15" s="20" t="s">
        <v>27</v>
      </c>
      <c r="K15" s="20">
        <v>1</v>
      </c>
      <c r="L15" s="65" t="s">
        <v>33</v>
      </c>
      <c r="M15" s="57">
        <v>1</v>
      </c>
      <c r="N15" s="57" t="s">
        <v>28</v>
      </c>
      <c r="O15" s="57" t="s">
        <v>29</v>
      </c>
      <c r="Q15">
        <v>8</v>
      </c>
      <c r="R15">
        <v>990</v>
      </c>
      <c r="S15">
        <f t="shared" ref="S15" si="0">Q15*R15</f>
        <v>7920</v>
      </c>
    </row>
    <row r="16" spans="1:19" x14ac:dyDescent="0.2">
      <c r="A16" s="54"/>
      <c r="B16" s="54"/>
      <c r="C16" s="58"/>
      <c r="D16" s="55"/>
      <c r="E16" s="55"/>
      <c r="F16" s="59"/>
      <c r="G16" s="55"/>
      <c r="H16" s="55"/>
      <c r="J16" s="56"/>
      <c r="K16" s="56"/>
      <c r="L16" s="61"/>
      <c r="M16" s="56"/>
      <c r="N16" s="56"/>
      <c r="O16" s="56"/>
      <c r="Q16">
        <v>15</v>
      </c>
      <c r="R16">
        <v>990</v>
      </c>
      <c r="S16">
        <f t="shared" ref="S16:S37" si="1">Q16*R16</f>
        <v>14850</v>
      </c>
    </row>
    <row r="17" spans="2:19" x14ac:dyDescent="0.2">
      <c r="Q17">
        <v>16</v>
      </c>
      <c r="R17">
        <v>990</v>
      </c>
      <c r="S17">
        <f t="shared" si="1"/>
        <v>15840</v>
      </c>
    </row>
    <row r="18" spans="2:19" x14ac:dyDescent="0.2">
      <c r="B18" t="s">
        <v>41</v>
      </c>
      <c r="D18" t="s">
        <v>59</v>
      </c>
      <c r="Q18">
        <v>17</v>
      </c>
      <c r="R18">
        <v>990</v>
      </c>
      <c r="S18">
        <f t="shared" si="1"/>
        <v>16830</v>
      </c>
    </row>
    <row r="19" spans="2:19" x14ac:dyDescent="0.2">
      <c r="B19" t="s">
        <v>42</v>
      </c>
      <c r="G19" s="24" t="s">
        <v>43</v>
      </c>
      <c r="Q19">
        <v>18</v>
      </c>
      <c r="R19">
        <v>990</v>
      </c>
      <c r="S19">
        <f t="shared" si="1"/>
        <v>17820</v>
      </c>
    </row>
    <row r="20" spans="2:19" x14ac:dyDescent="0.2">
      <c r="Q20">
        <v>19</v>
      </c>
      <c r="R20">
        <v>990</v>
      </c>
      <c r="S20">
        <f t="shared" si="1"/>
        <v>18810</v>
      </c>
    </row>
    <row r="21" spans="2:19" x14ac:dyDescent="0.2">
      <c r="Q21">
        <v>20</v>
      </c>
      <c r="R21">
        <v>990</v>
      </c>
      <c r="S21">
        <f t="shared" si="1"/>
        <v>19800</v>
      </c>
    </row>
    <row r="22" spans="2:19" x14ac:dyDescent="0.2">
      <c r="Q22">
        <v>21</v>
      </c>
      <c r="R22">
        <v>990</v>
      </c>
      <c r="S22">
        <f t="shared" si="1"/>
        <v>20790</v>
      </c>
    </row>
    <row r="23" spans="2:19" x14ac:dyDescent="0.2">
      <c r="Q23">
        <v>22</v>
      </c>
      <c r="R23">
        <v>990</v>
      </c>
      <c r="S23">
        <f t="shared" si="1"/>
        <v>21780</v>
      </c>
    </row>
    <row r="24" spans="2:19" x14ac:dyDescent="0.2">
      <c r="Q24">
        <v>23</v>
      </c>
      <c r="R24">
        <v>990</v>
      </c>
      <c r="S24">
        <f t="shared" si="1"/>
        <v>22770</v>
      </c>
    </row>
    <row r="25" spans="2:19" x14ac:dyDescent="0.2">
      <c r="Q25">
        <v>24</v>
      </c>
      <c r="R25">
        <v>990</v>
      </c>
      <c r="S25">
        <f t="shared" si="1"/>
        <v>23760</v>
      </c>
    </row>
    <row r="26" spans="2:19" x14ac:dyDescent="0.2">
      <c r="Q26">
        <v>25</v>
      </c>
      <c r="R26">
        <v>990</v>
      </c>
      <c r="S26">
        <f t="shared" si="1"/>
        <v>24750</v>
      </c>
    </row>
    <row r="27" spans="2:19" x14ac:dyDescent="0.2">
      <c r="Q27">
        <v>26</v>
      </c>
      <c r="R27">
        <v>990</v>
      </c>
      <c r="S27">
        <f t="shared" si="1"/>
        <v>25740</v>
      </c>
    </row>
    <row r="28" spans="2:19" x14ac:dyDescent="0.2">
      <c r="Q28">
        <v>27</v>
      </c>
      <c r="R28">
        <v>990</v>
      </c>
      <c r="S28">
        <f t="shared" si="1"/>
        <v>26730</v>
      </c>
    </row>
    <row r="29" spans="2:19" x14ac:dyDescent="0.2">
      <c r="Q29">
        <v>28</v>
      </c>
      <c r="R29">
        <v>990</v>
      </c>
      <c r="S29">
        <f t="shared" si="1"/>
        <v>27720</v>
      </c>
    </row>
    <row r="30" spans="2:19" x14ac:dyDescent="0.2">
      <c r="Q30">
        <v>29</v>
      </c>
      <c r="R30">
        <v>990</v>
      </c>
      <c r="S30">
        <f t="shared" si="1"/>
        <v>28710</v>
      </c>
    </row>
    <row r="31" spans="2:19" x14ac:dyDescent="0.2">
      <c r="Q31">
        <v>30</v>
      </c>
      <c r="R31">
        <v>990</v>
      </c>
      <c r="S31">
        <f t="shared" si="1"/>
        <v>29700</v>
      </c>
    </row>
    <row r="32" spans="2:19" x14ac:dyDescent="0.2">
      <c r="Q32">
        <v>31</v>
      </c>
      <c r="R32">
        <v>990</v>
      </c>
      <c r="S32">
        <f t="shared" si="1"/>
        <v>30690</v>
      </c>
    </row>
    <row r="33" spans="17:19" x14ac:dyDescent="0.2">
      <c r="Q33">
        <v>32</v>
      </c>
      <c r="R33">
        <v>990</v>
      </c>
      <c r="S33">
        <f t="shared" si="1"/>
        <v>31680</v>
      </c>
    </row>
    <row r="34" spans="17:19" x14ac:dyDescent="0.2">
      <c r="Q34">
        <v>33</v>
      </c>
      <c r="R34">
        <v>990</v>
      </c>
      <c r="S34">
        <f t="shared" si="1"/>
        <v>32670</v>
      </c>
    </row>
    <row r="35" spans="17:19" x14ac:dyDescent="0.2">
      <c r="Q35">
        <v>34</v>
      </c>
      <c r="R35">
        <v>990</v>
      </c>
      <c r="S35">
        <f t="shared" si="1"/>
        <v>33660</v>
      </c>
    </row>
    <row r="36" spans="17:19" x14ac:dyDescent="0.2">
      <c r="Q36">
        <v>35</v>
      </c>
      <c r="R36">
        <v>990</v>
      </c>
      <c r="S36">
        <f t="shared" si="1"/>
        <v>34650</v>
      </c>
    </row>
    <row r="37" spans="17:19" x14ac:dyDescent="0.2">
      <c r="Q37">
        <v>36</v>
      </c>
      <c r="R37">
        <v>990</v>
      </c>
      <c r="S37">
        <f t="shared" si="1"/>
        <v>35640</v>
      </c>
    </row>
  </sheetData>
  <mergeCells count="1">
    <mergeCell ref="B5:C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E8D73-04F6-7443-8C2A-7AB071E3C43F}">
  <dimension ref="A1:S41"/>
  <sheetViews>
    <sheetView workbookViewId="0">
      <selection activeCell="A18" sqref="A18:XFD19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129" t="s">
        <v>158</v>
      </c>
      <c r="C5" s="130"/>
      <c r="D5" s="9" t="s">
        <v>77</v>
      </c>
      <c r="E5" s="7"/>
      <c r="F5" s="35" t="s">
        <v>57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159</v>
      </c>
      <c r="D8" s="8" t="s">
        <v>106</v>
      </c>
      <c r="E8" s="8"/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147</v>
      </c>
    </row>
    <row r="11" spans="1:19" x14ac:dyDescent="0.2">
      <c r="A11" s="1"/>
      <c r="D11" t="s">
        <v>9</v>
      </c>
      <c r="E11" t="s">
        <v>147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41" t="s">
        <v>47</v>
      </c>
      <c r="D15" s="18" t="s">
        <v>108</v>
      </c>
      <c r="E15" s="18" t="s">
        <v>113</v>
      </c>
      <c r="F15" s="22">
        <v>23633</v>
      </c>
      <c r="G15" s="18" t="s">
        <v>25</v>
      </c>
      <c r="H15" s="25" t="s">
        <v>26</v>
      </c>
      <c r="I15" s="40">
        <v>25740</v>
      </c>
      <c r="J15" s="20" t="s">
        <v>27</v>
      </c>
      <c r="K15" s="20">
        <v>1</v>
      </c>
      <c r="L15" s="20" t="s">
        <v>32</v>
      </c>
      <c r="M15" s="20">
        <v>1</v>
      </c>
      <c r="N15" s="20" t="s">
        <v>28</v>
      </c>
      <c r="O15" s="20" t="s">
        <v>29</v>
      </c>
      <c r="Q15">
        <v>10</v>
      </c>
      <c r="R15">
        <v>990</v>
      </c>
      <c r="S15">
        <f t="shared" ref="S15" si="0">Q15*R15</f>
        <v>9900</v>
      </c>
    </row>
    <row r="16" spans="1:19" x14ac:dyDescent="0.2">
      <c r="A16" s="51">
        <v>2</v>
      </c>
      <c r="B16" s="51">
        <v>2</v>
      </c>
      <c r="C16" s="41" t="s">
        <v>47</v>
      </c>
      <c r="D16" s="25" t="s">
        <v>36</v>
      </c>
      <c r="E16" s="25" t="s">
        <v>37</v>
      </c>
      <c r="F16" s="26">
        <v>28041</v>
      </c>
      <c r="G16" s="18" t="s">
        <v>25</v>
      </c>
      <c r="H16" s="25" t="s">
        <v>26</v>
      </c>
      <c r="I16" s="40">
        <v>23760</v>
      </c>
      <c r="J16" s="20" t="s">
        <v>34</v>
      </c>
      <c r="K16" s="20">
        <v>1</v>
      </c>
      <c r="L16" s="46" t="s">
        <v>38</v>
      </c>
      <c r="M16" s="20">
        <v>1</v>
      </c>
      <c r="N16" s="20" t="s">
        <v>28</v>
      </c>
      <c r="O16" s="20" t="s">
        <v>29</v>
      </c>
    </row>
    <row r="17" spans="1:19" x14ac:dyDescent="0.2">
      <c r="A17" s="51">
        <v>3</v>
      </c>
      <c r="B17" s="51">
        <v>3</v>
      </c>
      <c r="C17" s="17" t="s">
        <v>47</v>
      </c>
      <c r="D17" s="39" t="s">
        <v>156</v>
      </c>
      <c r="E17" s="39" t="s">
        <v>113</v>
      </c>
      <c r="F17" s="91">
        <v>30164</v>
      </c>
      <c r="G17" s="18" t="s">
        <v>25</v>
      </c>
      <c r="H17" s="18" t="s">
        <v>26</v>
      </c>
      <c r="I17" s="40">
        <v>20790</v>
      </c>
      <c r="J17" s="20" t="s">
        <v>27</v>
      </c>
      <c r="K17" s="20">
        <v>2</v>
      </c>
      <c r="L17" s="92" t="s">
        <v>31</v>
      </c>
      <c r="M17" s="20">
        <v>1</v>
      </c>
      <c r="N17" s="20" t="s">
        <v>28</v>
      </c>
      <c r="O17" s="20" t="s">
        <v>29</v>
      </c>
    </row>
    <row r="18" spans="1:19" x14ac:dyDescent="0.2">
      <c r="A18" s="51">
        <v>4</v>
      </c>
      <c r="B18" s="51">
        <v>4</v>
      </c>
      <c r="C18" s="17" t="s">
        <v>47</v>
      </c>
      <c r="D18" s="18" t="s">
        <v>50</v>
      </c>
      <c r="E18" s="18" t="s">
        <v>51</v>
      </c>
      <c r="F18" s="23">
        <v>33545</v>
      </c>
      <c r="G18" s="18" t="s">
        <v>25</v>
      </c>
      <c r="H18" s="21" t="s">
        <v>40</v>
      </c>
      <c r="I18" s="40">
        <v>19800</v>
      </c>
      <c r="J18" s="20" t="s">
        <v>34</v>
      </c>
      <c r="K18" s="20">
        <v>2</v>
      </c>
      <c r="L18" s="46" t="s">
        <v>35</v>
      </c>
      <c r="M18" s="20">
        <v>1</v>
      </c>
      <c r="N18" s="20" t="s">
        <v>28</v>
      </c>
      <c r="O18" s="20" t="s">
        <v>29</v>
      </c>
      <c r="Q18">
        <v>7</v>
      </c>
      <c r="R18">
        <v>990</v>
      </c>
      <c r="S18">
        <f t="shared" ref="S18" si="1">Q18*R18</f>
        <v>6930</v>
      </c>
    </row>
    <row r="19" spans="1:19" x14ac:dyDescent="0.2">
      <c r="A19" s="51">
        <v>5</v>
      </c>
      <c r="B19" s="51">
        <v>5</v>
      </c>
      <c r="C19" s="41" t="s">
        <v>47</v>
      </c>
      <c r="D19" s="39" t="s">
        <v>60</v>
      </c>
      <c r="E19" s="39" t="s">
        <v>44</v>
      </c>
      <c r="F19" s="39" t="s">
        <v>61</v>
      </c>
      <c r="G19" s="19" t="s">
        <v>25</v>
      </c>
      <c r="H19" s="39" t="s">
        <v>26</v>
      </c>
      <c r="I19" s="40">
        <v>18810</v>
      </c>
      <c r="J19" s="20" t="s">
        <v>27</v>
      </c>
      <c r="K19" s="20">
        <v>3</v>
      </c>
      <c r="L19" s="20" t="s">
        <v>32</v>
      </c>
      <c r="M19" s="56">
        <v>2</v>
      </c>
      <c r="N19" s="20" t="s">
        <v>28</v>
      </c>
      <c r="O19" s="20" t="s">
        <v>29</v>
      </c>
    </row>
    <row r="20" spans="1:19" x14ac:dyDescent="0.2">
      <c r="A20" s="51">
        <v>6</v>
      </c>
      <c r="B20" s="51">
        <v>6</v>
      </c>
      <c r="C20" s="17" t="s">
        <v>47</v>
      </c>
      <c r="D20" s="18" t="s">
        <v>109</v>
      </c>
      <c r="E20" s="18" t="s">
        <v>39</v>
      </c>
      <c r="F20" s="22">
        <v>30479</v>
      </c>
      <c r="G20" s="18" t="s">
        <v>25</v>
      </c>
      <c r="H20" s="21" t="s">
        <v>40</v>
      </c>
      <c r="I20" s="63">
        <v>15840</v>
      </c>
      <c r="J20" s="57" t="s">
        <v>27</v>
      </c>
      <c r="K20" s="20">
        <v>3</v>
      </c>
      <c r="L20" s="46" t="s">
        <v>33</v>
      </c>
      <c r="M20" s="20">
        <v>1</v>
      </c>
      <c r="N20" s="20" t="s">
        <v>28</v>
      </c>
      <c r="O20" s="20" t="s">
        <v>29</v>
      </c>
      <c r="Q20">
        <v>11</v>
      </c>
      <c r="R20">
        <v>990</v>
      </c>
      <c r="S20">
        <f>Q20*R20</f>
        <v>10890</v>
      </c>
    </row>
    <row r="21" spans="1:19" x14ac:dyDescent="0.2">
      <c r="Q21">
        <v>16</v>
      </c>
      <c r="R21">
        <v>990</v>
      </c>
      <c r="S21">
        <f t="shared" ref="S21:S41" si="2">Q21*R21</f>
        <v>15840</v>
      </c>
    </row>
    <row r="22" spans="1:19" x14ac:dyDescent="0.2">
      <c r="B22" t="s">
        <v>41</v>
      </c>
      <c r="D22" t="s">
        <v>59</v>
      </c>
      <c r="Q22">
        <v>17</v>
      </c>
      <c r="R22">
        <v>990</v>
      </c>
      <c r="S22">
        <f t="shared" si="2"/>
        <v>16830</v>
      </c>
    </row>
    <row r="23" spans="1:19" x14ac:dyDescent="0.2">
      <c r="B23" t="s">
        <v>42</v>
      </c>
      <c r="G23" s="24" t="s">
        <v>43</v>
      </c>
      <c r="Q23">
        <v>18</v>
      </c>
      <c r="R23">
        <v>990</v>
      </c>
      <c r="S23">
        <f t="shared" si="2"/>
        <v>17820</v>
      </c>
    </row>
    <row r="24" spans="1:19" x14ac:dyDescent="0.2">
      <c r="Q24">
        <v>19</v>
      </c>
      <c r="R24">
        <v>990</v>
      </c>
      <c r="S24">
        <f t="shared" si="2"/>
        <v>18810</v>
      </c>
    </row>
    <row r="25" spans="1:19" x14ac:dyDescent="0.2">
      <c r="Q25">
        <v>20</v>
      </c>
      <c r="R25">
        <v>990</v>
      </c>
      <c r="S25">
        <f t="shared" si="2"/>
        <v>19800</v>
      </c>
    </row>
    <row r="26" spans="1:19" x14ac:dyDescent="0.2">
      <c r="Q26">
        <v>21</v>
      </c>
      <c r="R26">
        <v>990</v>
      </c>
      <c r="S26">
        <f t="shared" si="2"/>
        <v>20790</v>
      </c>
    </row>
    <row r="27" spans="1:19" x14ac:dyDescent="0.2">
      <c r="Q27">
        <v>22</v>
      </c>
      <c r="R27">
        <v>990</v>
      </c>
      <c r="S27">
        <f t="shared" si="2"/>
        <v>21780</v>
      </c>
    </row>
    <row r="28" spans="1:19" x14ac:dyDescent="0.2">
      <c r="Q28">
        <v>23</v>
      </c>
      <c r="R28">
        <v>990</v>
      </c>
      <c r="S28">
        <f t="shared" si="2"/>
        <v>22770</v>
      </c>
    </row>
    <row r="29" spans="1:19" x14ac:dyDescent="0.2">
      <c r="Q29">
        <v>24</v>
      </c>
      <c r="R29">
        <v>990</v>
      </c>
      <c r="S29">
        <f t="shared" si="2"/>
        <v>23760</v>
      </c>
    </row>
    <row r="30" spans="1:19" x14ac:dyDescent="0.2">
      <c r="Q30">
        <v>25</v>
      </c>
      <c r="R30">
        <v>990</v>
      </c>
      <c r="S30">
        <f t="shared" si="2"/>
        <v>24750</v>
      </c>
    </row>
    <row r="31" spans="1:19" x14ac:dyDescent="0.2">
      <c r="Q31">
        <v>26</v>
      </c>
      <c r="R31">
        <v>990</v>
      </c>
      <c r="S31">
        <f t="shared" si="2"/>
        <v>25740</v>
      </c>
    </row>
    <row r="32" spans="1:19" x14ac:dyDescent="0.2">
      <c r="Q32">
        <v>27</v>
      </c>
      <c r="R32">
        <v>990</v>
      </c>
      <c r="S32">
        <f t="shared" si="2"/>
        <v>26730</v>
      </c>
    </row>
    <row r="33" spans="17:19" x14ac:dyDescent="0.2">
      <c r="Q33">
        <v>28</v>
      </c>
      <c r="R33">
        <v>990</v>
      </c>
      <c r="S33">
        <f t="shared" si="2"/>
        <v>27720</v>
      </c>
    </row>
    <row r="34" spans="17:19" x14ac:dyDescent="0.2">
      <c r="Q34">
        <v>29</v>
      </c>
      <c r="R34">
        <v>990</v>
      </c>
      <c r="S34">
        <f t="shared" si="2"/>
        <v>28710</v>
      </c>
    </row>
    <row r="35" spans="17:19" x14ac:dyDescent="0.2">
      <c r="Q35">
        <v>30</v>
      </c>
      <c r="R35">
        <v>990</v>
      </c>
      <c r="S35">
        <f t="shared" si="2"/>
        <v>29700</v>
      </c>
    </row>
    <row r="36" spans="17:19" x14ac:dyDescent="0.2">
      <c r="Q36">
        <v>31</v>
      </c>
      <c r="R36">
        <v>990</v>
      </c>
      <c r="S36">
        <f t="shared" si="2"/>
        <v>30690</v>
      </c>
    </row>
    <row r="37" spans="17:19" x14ac:dyDescent="0.2">
      <c r="Q37">
        <v>32</v>
      </c>
      <c r="R37">
        <v>990</v>
      </c>
      <c r="S37">
        <f t="shared" si="2"/>
        <v>31680</v>
      </c>
    </row>
    <row r="38" spans="17:19" x14ac:dyDescent="0.2">
      <c r="Q38">
        <v>33</v>
      </c>
      <c r="R38">
        <v>990</v>
      </c>
      <c r="S38">
        <f t="shared" si="2"/>
        <v>32670</v>
      </c>
    </row>
    <row r="39" spans="17:19" x14ac:dyDescent="0.2">
      <c r="Q39">
        <v>34</v>
      </c>
      <c r="R39">
        <v>990</v>
      </c>
      <c r="S39">
        <f t="shared" si="2"/>
        <v>33660</v>
      </c>
    </row>
    <row r="40" spans="17:19" x14ac:dyDescent="0.2">
      <c r="Q40">
        <v>35</v>
      </c>
      <c r="R40">
        <v>990</v>
      </c>
      <c r="S40">
        <f t="shared" si="2"/>
        <v>34650</v>
      </c>
    </row>
    <row r="41" spans="17:19" x14ac:dyDescent="0.2">
      <c r="Q41">
        <v>36</v>
      </c>
      <c r="R41">
        <v>990</v>
      </c>
      <c r="S41">
        <f t="shared" si="2"/>
        <v>35640</v>
      </c>
    </row>
  </sheetData>
  <autoFilter ref="A14:O14" xr:uid="{617E8D73-04F6-7443-8C2A-7AB071E3C43F}">
    <sortState xmlns:xlrd2="http://schemas.microsoft.com/office/spreadsheetml/2017/richdata2" ref="A15:O20">
      <sortCondition descending="1" ref="I14:I20"/>
    </sortState>
  </autoFilter>
  <mergeCells count="1">
    <mergeCell ref="B5:C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81B75-E51D-CB40-A0C4-4BD5D1948F74}">
  <dimension ref="A1:R29"/>
  <sheetViews>
    <sheetView zoomScale="75" workbookViewId="0">
      <selection activeCell="A19" sqref="A19:XFD19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8" ht="21" x14ac:dyDescent="0.25">
      <c r="A1" s="1"/>
      <c r="B1" s="2" t="s">
        <v>0</v>
      </c>
      <c r="I1" s="3"/>
      <c r="L1" s="27"/>
    </row>
    <row r="2" spans="1:18" x14ac:dyDescent="0.2">
      <c r="A2" s="1"/>
    </row>
    <row r="3" spans="1:18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8" x14ac:dyDescent="0.2">
      <c r="A4" s="1"/>
      <c r="B4" s="8" t="s">
        <v>1</v>
      </c>
    </row>
    <row r="5" spans="1:18" ht="15" customHeight="1" x14ac:dyDescent="0.2">
      <c r="A5" s="1"/>
      <c r="B5" s="129" t="s">
        <v>160</v>
      </c>
      <c r="C5" s="130"/>
      <c r="D5" s="9" t="s">
        <v>77</v>
      </c>
      <c r="E5" s="7"/>
      <c r="F5" s="35" t="s">
        <v>161</v>
      </c>
      <c r="G5" s="7"/>
      <c r="I5" s="3"/>
    </row>
    <row r="6" spans="1:18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8" x14ac:dyDescent="0.2">
      <c r="A7" s="1"/>
      <c r="B7" s="9"/>
      <c r="C7" s="5"/>
      <c r="D7" s="5"/>
      <c r="E7" s="7"/>
    </row>
    <row r="8" spans="1:18" x14ac:dyDescent="0.2">
      <c r="A8" s="1"/>
      <c r="B8" s="8" t="s">
        <v>5</v>
      </c>
      <c r="C8" s="8" t="s">
        <v>162</v>
      </c>
      <c r="D8" s="8" t="s">
        <v>106</v>
      </c>
      <c r="E8" s="8"/>
    </row>
    <row r="9" spans="1:18" x14ac:dyDescent="0.2">
      <c r="A9" s="1"/>
      <c r="B9" s="3" t="s">
        <v>6</v>
      </c>
      <c r="C9" s="10"/>
      <c r="D9" s="10" t="s">
        <v>146</v>
      </c>
      <c r="E9" s="10"/>
      <c r="F9" s="37"/>
      <c r="H9" s="3"/>
      <c r="J9" s="3"/>
      <c r="K9" s="31"/>
      <c r="M9" s="31"/>
    </row>
    <row r="10" spans="1:18" x14ac:dyDescent="0.2">
      <c r="A10" s="1"/>
      <c r="B10" t="s">
        <v>7</v>
      </c>
      <c r="D10" t="s">
        <v>8</v>
      </c>
      <c r="E10" t="s">
        <v>166</v>
      </c>
    </row>
    <row r="11" spans="1:18" x14ac:dyDescent="0.2">
      <c r="A11" s="1"/>
      <c r="D11" t="s">
        <v>9</v>
      </c>
      <c r="E11" t="s">
        <v>166</v>
      </c>
    </row>
    <row r="12" spans="1:18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8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8" x14ac:dyDescent="0.2">
      <c r="A15" s="51">
        <v>1</v>
      </c>
      <c r="B15" s="51">
        <v>1</v>
      </c>
      <c r="C15" s="41" t="s">
        <v>47</v>
      </c>
      <c r="D15" s="18" t="s">
        <v>116</v>
      </c>
      <c r="E15" s="18" t="s">
        <v>119</v>
      </c>
      <c r="F15" s="23">
        <v>28659</v>
      </c>
      <c r="G15" s="18" t="s">
        <v>25</v>
      </c>
      <c r="H15" s="21" t="s">
        <v>26</v>
      </c>
      <c r="I15" s="40">
        <v>18000</v>
      </c>
      <c r="J15" s="20" t="s">
        <v>27</v>
      </c>
      <c r="K15" s="20">
        <v>1</v>
      </c>
      <c r="L15" s="20" t="s">
        <v>31</v>
      </c>
      <c r="M15" s="20">
        <v>1</v>
      </c>
      <c r="N15" s="20" t="s">
        <v>28</v>
      </c>
      <c r="O15" s="20" t="s">
        <v>29</v>
      </c>
      <c r="Q15" s="94" t="s">
        <v>165</v>
      </c>
      <c r="R15">
        <v>3200</v>
      </c>
    </row>
    <row r="16" spans="1:18" x14ac:dyDescent="0.2">
      <c r="A16" s="51">
        <v>2</v>
      </c>
      <c r="B16" s="51">
        <v>2</v>
      </c>
      <c r="C16" s="17" t="s">
        <v>47</v>
      </c>
      <c r="D16" s="18" t="s">
        <v>72</v>
      </c>
      <c r="E16" s="18" t="s">
        <v>39</v>
      </c>
      <c r="F16" s="23">
        <v>32294</v>
      </c>
      <c r="G16" s="21" t="s">
        <v>25</v>
      </c>
      <c r="H16" s="21" t="s">
        <v>40</v>
      </c>
      <c r="I16" s="40">
        <v>16000</v>
      </c>
      <c r="J16" s="20" t="s">
        <v>27</v>
      </c>
      <c r="K16" s="20">
        <v>2</v>
      </c>
      <c r="L16" s="46" t="s">
        <v>33</v>
      </c>
      <c r="M16" s="20">
        <v>1</v>
      </c>
      <c r="N16" s="20" t="s">
        <v>28</v>
      </c>
      <c r="O16" s="20" t="s">
        <v>29</v>
      </c>
      <c r="Q16">
        <v>2</v>
      </c>
      <c r="R16">
        <f>R15*Q16</f>
        <v>6400</v>
      </c>
    </row>
    <row r="17" spans="1:18" x14ac:dyDescent="0.2">
      <c r="A17" s="51">
        <v>3</v>
      </c>
      <c r="B17" s="51">
        <v>3</v>
      </c>
      <c r="C17" s="41" t="s">
        <v>47</v>
      </c>
      <c r="D17" s="39" t="s">
        <v>60</v>
      </c>
      <c r="E17" s="39" t="s">
        <v>44</v>
      </c>
      <c r="F17" s="39" t="s">
        <v>61</v>
      </c>
      <c r="G17" s="19" t="s">
        <v>25</v>
      </c>
      <c r="H17" s="39" t="s">
        <v>26</v>
      </c>
      <c r="I17" s="40">
        <v>16000</v>
      </c>
      <c r="J17" s="20" t="s">
        <v>27</v>
      </c>
      <c r="K17" s="20">
        <v>3</v>
      </c>
      <c r="L17" s="20" t="s">
        <v>32</v>
      </c>
      <c r="M17" s="56">
        <v>1</v>
      </c>
      <c r="N17" s="20" t="s">
        <v>28</v>
      </c>
      <c r="O17" s="20" t="s">
        <v>29</v>
      </c>
      <c r="Q17">
        <v>3</v>
      </c>
      <c r="R17">
        <f>Q17*R15</f>
        <v>9600</v>
      </c>
    </row>
    <row r="18" spans="1:18" x14ac:dyDescent="0.2">
      <c r="A18" s="51">
        <v>4</v>
      </c>
      <c r="B18" s="51">
        <v>4</v>
      </c>
      <c r="C18" s="17" t="s">
        <v>47</v>
      </c>
      <c r="D18" s="52" t="s">
        <v>86</v>
      </c>
      <c r="E18" s="39" t="s">
        <v>87</v>
      </c>
      <c r="F18" s="39" t="s">
        <v>88</v>
      </c>
      <c r="G18" s="19" t="s">
        <v>25</v>
      </c>
      <c r="H18" s="39" t="s">
        <v>26</v>
      </c>
      <c r="I18" s="63">
        <v>16000</v>
      </c>
      <c r="J18" s="20" t="s">
        <v>27</v>
      </c>
      <c r="K18" s="20">
        <v>4</v>
      </c>
      <c r="L18" s="20" t="s">
        <v>31</v>
      </c>
      <c r="M18" s="20">
        <v>2</v>
      </c>
      <c r="N18" s="20" t="s">
        <v>28</v>
      </c>
      <c r="O18" s="20" t="s">
        <v>29</v>
      </c>
      <c r="Q18">
        <v>4</v>
      </c>
      <c r="R18">
        <f>R15*Q18</f>
        <v>12800</v>
      </c>
    </row>
    <row r="19" spans="1:18" x14ac:dyDescent="0.2">
      <c r="A19" s="51">
        <v>5</v>
      </c>
      <c r="B19" s="51">
        <v>5</v>
      </c>
      <c r="C19" s="41" t="s">
        <v>47</v>
      </c>
      <c r="D19" s="21" t="s">
        <v>93</v>
      </c>
      <c r="E19" s="21" t="s">
        <v>94</v>
      </c>
      <c r="F19" s="21" t="s">
        <v>95</v>
      </c>
      <c r="G19" s="21" t="s">
        <v>25</v>
      </c>
      <c r="H19" s="21" t="s">
        <v>26</v>
      </c>
      <c r="I19" s="40">
        <v>12800</v>
      </c>
      <c r="J19" s="20" t="s">
        <v>27</v>
      </c>
      <c r="K19" s="20">
        <v>5</v>
      </c>
      <c r="L19" s="57" t="s">
        <v>31</v>
      </c>
      <c r="M19" s="93">
        <v>3</v>
      </c>
      <c r="N19" s="57" t="s">
        <v>28</v>
      </c>
      <c r="O19" s="57" t="s">
        <v>29</v>
      </c>
      <c r="Q19">
        <v>5</v>
      </c>
      <c r="R19">
        <f>Q19*R15</f>
        <v>16000</v>
      </c>
    </row>
    <row r="20" spans="1:18" x14ac:dyDescent="0.2">
      <c r="A20" s="51">
        <v>6</v>
      </c>
      <c r="B20" s="51">
        <v>6</v>
      </c>
      <c r="C20" s="17" t="s">
        <v>47</v>
      </c>
      <c r="D20" s="18" t="s">
        <v>50</v>
      </c>
      <c r="E20" s="18" t="s">
        <v>51</v>
      </c>
      <c r="F20" s="23">
        <v>33545</v>
      </c>
      <c r="G20" s="18" t="s">
        <v>25</v>
      </c>
      <c r="H20" s="21" t="s">
        <v>40</v>
      </c>
      <c r="I20" s="40">
        <v>12800</v>
      </c>
      <c r="J20" s="57" t="s">
        <v>34</v>
      </c>
      <c r="K20" s="20">
        <v>1</v>
      </c>
      <c r="L20" s="46" t="s">
        <v>35</v>
      </c>
      <c r="M20" s="20">
        <v>1</v>
      </c>
      <c r="N20" s="20" t="s">
        <v>28</v>
      </c>
      <c r="O20" s="20" t="s">
        <v>29</v>
      </c>
      <c r="Q20">
        <v>6</v>
      </c>
      <c r="R20">
        <f>R15*Q20</f>
        <v>19200</v>
      </c>
    </row>
    <row r="21" spans="1:18" x14ac:dyDescent="0.2">
      <c r="A21" s="51">
        <v>7</v>
      </c>
      <c r="B21" s="51">
        <v>7</v>
      </c>
      <c r="C21" s="17" t="s">
        <v>47</v>
      </c>
      <c r="D21" s="18" t="s">
        <v>109</v>
      </c>
      <c r="E21" s="18" t="s">
        <v>39</v>
      </c>
      <c r="F21" s="22">
        <v>30479</v>
      </c>
      <c r="G21" s="18" t="s">
        <v>25</v>
      </c>
      <c r="H21" s="21" t="s">
        <v>40</v>
      </c>
      <c r="I21" s="63">
        <v>12800</v>
      </c>
      <c r="J21" s="57" t="s">
        <v>27</v>
      </c>
      <c r="K21" s="20">
        <v>6</v>
      </c>
      <c r="L21" s="101" t="s">
        <v>33</v>
      </c>
      <c r="M21" s="20">
        <v>2</v>
      </c>
      <c r="N21" s="20" t="s">
        <v>28</v>
      </c>
      <c r="O21" s="20" t="s">
        <v>29</v>
      </c>
    </row>
    <row r="22" spans="1:18" x14ac:dyDescent="0.2">
      <c r="A22" s="51">
        <v>8</v>
      </c>
      <c r="B22" s="51">
        <v>8</v>
      </c>
      <c r="C22" s="96" t="s">
        <v>47</v>
      </c>
      <c r="D22" s="98" t="s">
        <v>110</v>
      </c>
      <c r="E22" s="98" t="s">
        <v>112</v>
      </c>
      <c r="F22" s="99">
        <v>32723</v>
      </c>
      <c r="G22" s="98" t="s">
        <v>25</v>
      </c>
      <c r="H22" s="98" t="s">
        <v>111</v>
      </c>
      <c r="I22" s="95">
        <v>10000</v>
      </c>
      <c r="J22" s="100" t="s">
        <v>34</v>
      </c>
      <c r="K22" s="97">
        <v>2</v>
      </c>
      <c r="L22" s="102" t="s">
        <v>35</v>
      </c>
      <c r="M22" s="97">
        <v>2</v>
      </c>
      <c r="N22" s="97" t="s">
        <v>28</v>
      </c>
      <c r="O22" s="97" t="s">
        <v>29</v>
      </c>
    </row>
    <row r="23" spans="1:18" x14ac:dyDescent="0.2">
      <c r="A23" s="51">
        <v>9</v>
      </c>
      <c r="B23" s="51">
        <v>9</v>
      </c>
      <c r="C23" s="17" t="s">
        <v>47</v>
      </c>
      <c r="D23" s="52" t="s">
        <v>163</v>
      </c>
      <c r="E23" s="39" t="s">
        <v>164</v>
      </c>
      <c r="F23" s="22">
        <v>29837</v>
      </c>
      <c r="G23" s="19" t="s">
        <v>25</v>
      </c>
      <c r="H23" s="39" t="s">
        <v>26</v>
      </c>
      <c r="I23" s="21">
        <v>10000</v>
      </c>
      <c r="J23" s="20" t="s">
        <v>34</v>
      </c>
      <c r="K23" s="20">
        <v>3</v>
      </c>
      <c r="L23" s="20" t="s">
        <v>38</v>
      </c>
      <c r="M23" s="20">
        <v>1</v>
      </c>
      <c r="N23" s="20" t="s">
        <v>28</v>
      </c>
      <c r="O23" s="20" t="s">
        <v>29</v>
      </c>
    </row>
    <row r="25" spans="1:18" x14ac:dyDescent="0.2">
      <c r="B25" t="s">
        <v>41</v>
      </c>
      <c r="D25" t="s">
        <v>59</v>
      </c>
    </row>
    <row r="26" spans="1:18" x14ac:dyDescent="0.2">
      <c r="B26" t="s">
        <v>42</v>
      </c>
      <c r="G26" s="24" t="s">
        <v>43</v>
      </c>
    </row>
    <row r="29" spans="1:18" x14ac:dyDescent="0.2">
      <c r="J29" s="1"/>
    </row>
  </sheetData>
  <autoFilter ref="A14:O23" xr:uid="{93081B75-E51D-CB40-A0C4-4BD5D1948F74}">
    <sortState xmlns:xlrd2="http://schemas.microsoft.com/office/spreadsheetml/2017/richdata2" ref="A15:O23">
      <sortCondition descending="1" ref="I14:I23"/>
    </sortState>
  </autoFilter>
  <mergeCells count="1">
    <mergeCell ref="B5:C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8A25-8B1C-8F4E-A4C3-ED3554B5C47E}">
  <dimension ref="A1:S24"/>
  <sheetViews>
    <sheetView topLeftCell="A3" workbookViewId="0">
      <selection activeCell="A17" sqref="A17:XFD17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129" t="s">
        <v>170</v>
      </c>
      <c r="C5" s="130"/>
      <c r="D5" s="9" t="s">
        <v>171</v>
      </c>
      <c r="E5" s="7"/>
      <c r="F5" s="35" t="s">
        <v>161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167</v>
      </c>
      <c r="D8" s="8" t="s">
        <v>106</v>
      </c>
      <c r="E8" s="8"/>
    </row>
    <row r="9" spans="1:19" x14ac:dyDescent="0.2">
      <c r="A9" s="1"/>
      <c r="B9" s="3" t="s">
        <v>6</v>
      </c>
      <c r="C9" s="10"/>
      <c r="D9" s="10" t="s">
        <v>172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176</v>
      </c>
    </row>
    <row r="11" spans="1:19" x14ac:dyDescent="0.2">
      <c r="A11" s="1"/>
      <c r="D11" t="s">
        <v>9</v>
      </c>
      <c r="E11" t="s">
        <v>176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41" t="s">
        <v>47</v>
      </c>
      <c r="D15" s="18" t="s">
        <v>108</v>
      </c>
      <c r="E15" s="18" t="s">
        <v>113</v>
      </c>
      <c r="F15" s="22">
        <v>23633</v>
      </c>
      <c r="G15" s="18" t="s">
        <v>25</v>
      </c>
      <c r="H15" s="25" t="s">
        <v>26</v>
      </c>
      <c r="I15" s="40">
        <v>22400</v>
      </c>
      <c r="J15" s="20" t="s">
        <v>27</v>
      </c>
      <c r="K15" s="20">
        <v>1</v>
      </c>
      <c r="L15" s="20" t="s">
        <v>32</v>
      </c>
      <c r="M15" s="20">
        <v>1</v>
      </c>
      <c r="N15" s="20" t="s">
        <v>28</v>
      </c>
      <c r="O15" s="20" t="s">
        <v>29</v>
      </c>
      <c r="Q15">
        <v>3</v>
      </c>
      <c r="R15">
        <v>3200</v>
      </c>
      <c r="S15">
        <f>R15*Q15</f>
        <v>9600</v>
      </c>
    </row>
    <row r="16" spans="1:19" x14ac:dyDescent="0.2">
      <c r="A16" s="51">
        <v>2</v>
      </c>
      <c r="B16" s="51">
        <v>2</v>
      </c>
      <c r="C16" s="17" t="s">
        <v>47</v>
      </c>
      <c r="D16" s="78" t="s">
        <v>173</v>
      </c>
      <c r="E16" s="78" t="s">
        <v>174</v>
      </c>
      <c r="F16" s="81">
        <v>32745</v>
      </c>
      <c r="G16" s="114" t="s">
        <v>175</v>
      </c>
      <c r="H16" s="83" t="s">
        <v>26</v>
      </c>
      <c r="I16" s="63">
        <v>22400</v>
      </c>
      <c r="J16" s="84" t="s">
        <v>34</v>
      </c>
      <c r="K16" s="20">
        <v>1</v>
      </c>
      <c r="L16" s="115" t="s">
        <v>35</v>
      </c>
      <c r="M16" s="121">
        <v>1</v>
      </c>
      <c r="N16" s="84" t="s">
        <v>28</v>
      </c>
      <c r="O16" s="84" t="s">
        <v>29</v>
      </c>
      <c r="Q16">
        <v>4</v>
      </c>
      <c r="R16">
        <v>3200</v>
      </c>
      <c r="S16">
        <f t="shared" ref="S16:S19" si="0">R16*Q16</f>
        <v>12800</v>
      </c>
    </row>
    <row r="17" spans="1:19" x14ac:dyDescent="0.2">
      <c r="A17" s="51">
        <v>3</v>
      </c>
      <c r="B17" s="51">
        <v>3</v>
      </c>
      <c r="C17" s="108" t="s">
        <v>47</v>
      </c>
      <c r="D17" s="106" t="s">
        <v>86</v>
      </c>
      <c r="E17" s="106" t="s">
        <v>87</v>
      </c>
      <c r="F17" s="106" t="s">
        <v>88</v>
      </c>
      <c r="G17" s="107" t="s">
        <v>25</v>
      </c>
      <c r="H17" s="106" t="s">
        <v>26</v>
      </c>
      <c r="I17" s="104">
        <v>19200</v>
      </c>
      <c r="J17" s="105" t="s">
        <v>27</v>
      </c>
      <c r="K17" s="105">
        <v>2</v>
      </c>
      <c r="L17" s="105" t="s">
        <v>31</v>
      </c>
      <c r="M17" s="105">
        <v>1</v>
      </c>
      <c r="N17" s="105" t="s">
        <v>28</v>
      </c>
      <c r="O17" s="105" t="s">
        <v>29</v>
      </c>
      <c r="Q17">
        <v>5</v>
      </c>
      <c r="R17">
        <v>3200</v>
      </c>
      <c r="S17">
        <f t="shared" si="0"/>
        <v>16000</v>
      </c>
    </row>
    <row r="18" spans="1:19" x14ac:dyDescent="0.2">
      <c r="A18" s="51">
        <v>4</v>
      </c>
      <c r="B18" s="51">
        <v>4</v>
      </c>
      <c r="C18" s="103" t="s">
        <v>47</v>
      </c>
      <c r="D18" s="106" t="s">
        <v>60</v>
      </c>
      <c r="E18" s="106" t="s">
        <v>44</v>
      </c>
      <c r="F18" s="106" t="s">
        <v>61</v>
      </c>
      <c r="G18" s="107" t="s">
        <v>25</v>
      </c>
      <c r="H18" s="106" t="s">
        <v>26</v>
      </c>
      <c r="I18" s="104">
        <v>16000</v>
      </c>
      <c r="J18" s="105" t="s">
        <v>27</v>
      </c>
      <c r="K18" s="105">
        <v>3</v>
      </c>
      <c r="L18" s="105" t="s">
        <v>32</v>
      </c>
      <c r="M18" s="105">
        <v>2</v>
      </c>
      <c r="N18" s="105" t="s">
        <v>28</v>
      </c>
      <c r="O18" s="105" t="s">
        <v>29</v>
      </c>
      <c r="Q18">
        <v>6</v>
      </c>
      <c r="R18">
        <v>3200</v>
      </c>
      <c r="S18">
        <f t="shared" si="0"/>
        <v>19200</v>
      </c>
    </row>
    <row r="19" spans="1:19" x14ac:dyDescent="0.2">
      <c r="A19" s="51">
        <v>5</v>
      </c>
      <c r="B19" s="51">
        <v>5</v>
      </c>
      <c r="C19" s="17" t="s">
        <v>47</v>
      </c>
      <c r="D19" s="18" t="s">
        <v>50</v>
      </c>
      <c r="E19" s="18" t="s">
        <v>51</v>
      </c>
      <c r="F19" s="23">
        <v>33545</v>
      </c>
      <c r="G19" s="18" t="s">
        <v>25</v>
      </c>
      <c r="H19" s="21" t="s">
        <v>40</v>
      </c>
      <c r="I19" s="40">
        <v>16000</v>
      </c>
      <c r="J19" s="20" t="s">
        <v>34</v>
      </c>
      <c r="K19" s="20">
        <v>2</v>
      </c>
      <c r="L19" s="46" t="s">
        <v>35</v>
      </c>
      <c r="M19" s="20">
        <v>2</v>
      </c>
      <c r="N19" s="20" t="s">
        <v>28</v>
      </c>
      <c r="O19" s="20" t="s">
        <v>29</v>
      </c>
      <c r="Q19">
        <v>7</v>
      </c>
      <c r="R19">
        <v>3200</v>
      </c>
      <c r="S19">
        <f t="shared" si="0"/>
        <v>22400</v>
      </c>
    </row>
    <row r="20" spans="1:19" x14ac:dyDescent="0.2">
      <c r="A20" s="51">
        <v>6</v>
      </c>
      <c r="B20" s="51">
        <v>6</v>
      </c>
      <c r="C20" s="41" t="s">
        <v>47</v>
      </c>
      <c r="D20" s="18" t="s">
        <v>109</v>
      </c>
      <c r="E20" s="18" t="s">
        <v>39</v>
      </c>
      <c r="F20" s="22">
        <v>30479</v>
      </c>
      <c r="G20" s="18" t="s">
        <v>25</v>
      </c>
      <c r="H20" s="21" t="s">
        <v>40</v>
      </c>
      <c r="I20" s="63">
        <v>12800</v>
      </c>
      <c r="J20" s="20" t="s">
        <v>27</v>
      </c>
      <c r="K20" s="20">
        <v>4</v>
      </c>
      <c r="L20" s="46" t="s">
        <v>33</v>
      </c>
      <c r="M20" s="20">
        <v>1</v>
      </c>
      <c r="N20" s="20" t="s">
        <v>28</v>
      </c>
      <c r="O20" s="20" t="s">
        <v>29</v>
      </c>
    </row>
    <row r="21" spans="1:19" x14ac:dyDescent="0.2">
      <c r="A21" s="51">
        <v>7</v>
      </c>
      <c r="B21" s="51">
        <v>7</v>
      </c>
      <c r="C21" s="41" t="s">
        <v>47</v>
      </c>
      <c r="D21" s="18" t="s">
        <v>110</v>
      </c>
      <c r="E21" s="18" t="s">
        <v>112</v>
      </c>
      <c r="F21" s="22">
        <v>32723</v>
      </c>
      <c r="G21" s="18" t="s">
        <v>25</v>
      </c>
      <c r="H21" s="18" t="s">
        <v>111</v>
      </c>
      <c r="I21" s="63">
        <v>9600</v>
      </c>
      <c r="J21" s="20" t="s">
        <v>34</v>
      </c>
      <c r="K21" s="20">
        <v>3</v>
      </c>
      <c r="L21" s="46" t="s">
        <v>35</v>
      </c>
      <c r="M21" s="20">
        <v>3</v>
      </c>
      <c r="N21" s="20" t="s">
        <v>28</v>
      </c>
      <c r="O21" s="20" t="s">
        <v>29</v>
      </c>
    </row>
    <row r="22" spans="1:19" x14ac:dyDescent="0.2">
      <c r="A22" s="113"/>
      <c r="B22" s="113"/>
      <c r="C22" s="58"/>
      <c r="D22" s="116"/>
      <c r="E22" s="117"/>
      <c r="F22" s="118"/>
      <c r="G22" s="55"/>
      <c r="H22" s="55"/>
      <c r="I22" s="119"/>
      <c r="J22" s="120"/>
      <c r="K22" s="121"/>
      <c r="L22" s="121"/>
      <c r="M22" s="120"/>
      <c r="N22" s="56"/>
      <c r="O22" s="56"/>
    </row>
    <row r="23" spans="1:19" x14ac:dyDescent="0.2">
      <c r="B23" t="s">
        <v>41</v>
      </c>
      <c r="D23" t="s">
        <v>59</v>
      </c>
    </row>
    <row r="24" spans="1:19" x14ac:dyDescent="0.2">
      <c r="B24" t="s">
        <v>42</v>
      </c>
      <c r="G24" s="24" t="s">
        <v>43</v>
      </c>
    </row>
  </sheetData>
  <autoFilter ref="A14:O21" xr:uid="{051A8A25-8B1C-8F4E-A4C3-ED3554B5C47E}">
    <sortState xmlns:xlrd2="http://schemas.microsoft.com/office/spreadsheetml/2017/richdata2" ref="A15:O21">
      <sortCondition descending="1" ref="I14:I21"/>
    </sortState>
  </autoFilter>
  <mergeCells count="1"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B474C-2B4F-8C4B-8752-2897DABB5407}">
  <dimension ref="A1:S23"/>
  <sheetViews>
    <sheetView workbookViewId="0">
      <selection activeCell="A17" sqref="A17:XFD17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  <c r="Q1">
        <v>1</v>
      </c>
      <c r="R1">
        <v>1430</v>
      </c>
      <c r="S1">
        <f>Q1*R1</f>
        <v>1430</v>
      </c>
    </row>
    <row r="2" spans="1:19" x14ac:dyDescent="0.2">
      <c r="A2" s="1"/>
      <c r="Q2">
        <v>7</v>
      </c>
      <c r="R2">
        <v>1430</v>
      </c>
      <c r="S2">
        <f t="shared" ref="S2:S13" si="0">Q2*R2</f>
        <v>10010</v>
      </c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  <c r="Q3">
        <v>8</v>
      </c>
      <c r="R3">
        <v>1430</v>
      </c>
      <c r="S3">
        <f t="shared" si="0"/>
        <v>11440</v>
      </c>
    </row>
    <row r="4" spans="1:19" x14ac:dyDescent="0.2">
      <c r="A4" s="1"/>
      <c r="B4" s="8" t="s">
        <v>1</v>
      </c>
      <c r="Q4">
        <v>9</v>
      </c>
      <c r="R4">
        <v>1430</v>
      </c>
      <c r="S4">
        <f t="shared" si="0"/>
        <v>12870</v>
      </c>
    </row>
    <row r="5" spans="1:19" ht="15" customHeight="1" x14ac:dyDescent="0.2">
      <c r="A5" s="1"/>
      <c r="B5" s="129" t="s">
        <v>76</v>
      </c>
      <c r="C5" s="130"/>
      <c r="D5" s="9" t="s">
        <v>77</v>
      </c>
      <c r="E5" s="7"/>
      <c r="F5" s="35" t="s">
        <v>78</v>
      </c>
      <c r="G5" s="7"/>
      <c r="I5" s="3"/>
      <c r="Q5">
        <v>10</v>
      </c>
      <c r="R5">
        <v>1430</v>
      </c>
      <c r="S5">
        <f t="shared" si="0"/>
        <v>14300</v>
      </c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  <c r="Q6">
        <v>11</v>
      </c>
      <c r="R6">
        <v>1430</v>
      </c>
      <c r="S6">
        <f t="shared" si="0"/>
        <v>15730</v>
      </c>
    </row>
    <row r="7" spans="1:19" x14ac:dyDescent="0.2">
      <c r="A7" s="1"/>
      <c r="B7" s="9"/>
      <c r="C7" s="5"/>
      <c r="D7" s="5"/>
      <c r="E7" s="7"/>
      <c r="Q7">
        <v>12</v>
      </c>
      <c r="R7">
        <v>1430</v>
      </c>
      <c r="S7">
        <f t="shared" si="0"/>
        <v>17160</v>
      </c>
    </row>
    <row r="8" spans="1:19" x14ac:dyDescent="0.2">
      <c r="A8" s="1"/>
      <c r="B8" s="8" t="s">
        <v>5</v>
      </c>
      <c r="C8" s="8" t="s">
        <v>90</v>
      </c>
      <c r="D8" s="8" t="s">
        <v>91</v>
      </c>
      <c r="E8" s="8"/>
      <c r="Q8">
        <v>13</v>
      </c>
      <c r="R8">
        <v>1430</v>
      </c>
      <c r="S8">
        <f t="shared" si="0"/>
        <v>18590</v>
      </c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  <c r="Q9">
        <v>14</v>
      </c>
      <c r="R9">
        <v>1430</v>
      </c>
      <c r="S9">
        <f t="shared" si="0"/>
        <v>20020</v>
      </c>
    </row>
    <row r="10" spans="1:19" x14ac:dyDescent="0.2">
      <c r="A10" s="1"/>
      <c r="B10" t="s">
        <v>7</v>
      </c>
      <c r="D10" t="s">
        <v>8</v>
      </c>
      <c r="E10" t="s">
        <v>79</v>
      </c>
      <c r="Q10">
        <v>15</v>
      </c>
      <c r="R10">
        <v>1430</v>
      </c>
      <c r="S10">
        <f t="shared" si="0"/>
        <v>21450</v>
      </c>
    </row>
    <row r="11" spans="1:19" x14ac:dyDescent="0.2">
      <c r="A11" s="1"/>
      <c r="D11" t="s">
        <v>9</v>
      </c>
      <c r="E11" t="s">
        <v>79</v>
      </c>
      <c r="Q11">
        <v>16</v>
      </c>
      <c r="R11">
        <v>1430</v>
      </c>
      <c r="S11">
        <f t="shared" si="0"/>
        <v>22880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  <c r="Q12">
        <v>17</v>
      </c>
      <c r="R12">
        <v>1430</v>
      </c>
      <c r="S12">
        <f t="shared" si="0"/>
        <v>24310</v>
      </c>
    </row>
    <row r="13" spans="1:19" x14ac:dyDescent="0.2">
      <c r="Q13">
        <v>18</v>
      </c>
      <c r="R13">
        <v>1430</v>
      </c>
      <c r="S13">
        <f t="shared" si="0"/>
        <v>25740</v>
      </c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17" t="s">
        <v>47</v>
      </c>
      <c r="D15" s="19" t="s">
        <v>83</v>
      </c>
      <c r="E15" s="19" t="s">
        <v>84</v>
      </c>
      <c r="F15" s="19" t="s">
        <v>85</v>
      </c>
      <c r="G15" s="19" t="s">
        <v>25</v>
      </c>
      <c r="H15" s="19" t="s">
        <v>26</v>
      </c>
      <c r="I15" s="40">
        <v>25740</v>
      </c>
      <c r="J15" s="20" t="s">
        <v>27</v>
      </c>
      <c r="K15" s="20">
        <v>1</v>
      </c>
      <c r="L15" s="46" t="s">
        <v>82</v>
      </c>
      <c r="M15" s="17">
        <v>1</v>
      </c>
      <c r="N15" s="20" t="s">
        <v>28</v>
      </c>
      <c r="O15" s="20" t="s">
        <v>29</v>
      </c>
    </row>
    <row r="16" spans="1:19" x14ac:dyDescent="0.2">
      <c r="A16" s="51">
        <v>2</v>
      </c>
      <c r="B16" s="51">
        <v>2</v>
      </c>
      <c r="C16" s="17" t="s">
        <v>47</v>
      </c>
      <c r="D16" s="18" t="s">
        <v>50</v>
      </c>
      <c r="E16" s="18" t="s">
        <v>51</v>
      </c>
      <c r="F16" s="23">
        <v>33545</v>
      </c>
      <c r="G16" s="18" t="s">
        <v>25</v>
      </c>
      <c r="H16" s="21" t="s">
        <v>40</v>
      </c>
      <c r="I16" s="53">
        <v>18590</v>
      </c>
      <c r="J16" s="20" t="s">
        <v>34</v>
      </c>
      <c r="K16" s="20">
        <v>1</v>
      </c>
      <c r="L16" s="46" t="s">
        <v>35</v>
      </c>
      <c r="M16" s="20">
        <v>1</v>
      </c>
      <c r="N16" s="20" t="s">
        <v>28</v>
      </c>
      <c r="O16" s="20" t="s">
        <v>29</v>
      </c>
    </row>
    <row r="17" spans="1:15" x14ac:dyDescent="0.2">
      <c r="A17" s="51">
        <v>3</v>
      </c>
      <c r="B17" s="51">
        <v>3</v>
      </c>
      <c r="C17" s="17" t="s">
        <v>47</v>
      </c>
      <c r="D17" s="19" t="s">
        <v>80</v>
      </c>
      <c r="E17" s="19" t="s">
        <v>81</v>
      </c>
      <c r="F17" s="23">
        <v>36230</v>
      </c>
      <c r="G17" s="19" t="s">
        <v>25</v>
      </c>
      <c r="H17" s="19" t="s">
        <v>26</v>
      </c>
      <c r="I17" s="21">
        <v>18590</v>
      </c>
      <c r="J17" s="20" t="s">
        <v>27</v>
      </c>
      <c r="K17" s="20">
        <v>2</v>
      </c>
      <c r="L17" s="46" t="s">
        <v>82</v>
      </c>
      <c r="M17" s="20">
        <v>2</v>
      </c>
      <c r="N17" s="20" t="s">
        <v>28</v>
      </c>
      <c r="O17" s="20" t="s">
        <v>29</v>
      </c>
    </row>
    <row r="18" spans="1:15" x14ac:dyDescent="0.2">
      <c r="A18" s="51">
        <v>4</v>
      </c>
      <c r="B18" s="51">
        <v>4</v>
      </c>
      <c r="C18" s="17" t="s">
        <v>47</v>
      </c>
      <c r="D18" s="52" t="s">
        <v>86</v>
      </c>
      <c r="E18" s="39" t="s">
        <v>87</v>
      </c>
      <c r="F18" s="39" t="s">
        <v>88</v>
      </c>
      <c r="G18" s="19" t="s">
        <v>25</v>
      </c>
      <c r="H18" s="39" t="s">
        <v>26</v>
      </c>
      <c r="I18" s="40">
        <v>17160</v>
      </c>
      <c r="J18" s="20" t="s">
        <v>27</v>
      </c>
      <c r="K18" s="20">
        <v>3</v>
      </c>
      <c r="L18" s="20" t="s">
        <v>31</v>
      </c>
      <c r="M18" s="20">
        <v>1</v>
      </c>
      <c r="N18" s="20" t="s">
        <v>28</v>
      </c>
      <c r="O18" s="20" t="s">
        <v>29</v>
      </c>
    </row>
    <row r="19" spans="1:15" x14ac:dyDescent="0.2">
      <c r="A19" s="51">
        <v>5</v>
      </c>
      <c r="B19" s="51">
        <v>5</v>
      </c>
      <c r="C19" s="17" t="s">
        <v>47</v>
      </c>
      <c r="D19" s="21" t="s">
        <v>89</v>
      </c>
      <c r="E19" s="21" t="s">
        <v>39</v>
      </c>
      <c r="F19" s="22">
        <v>31566</v>
      </c>
      <c r="G19" s="21" t="s">
        <v>25</v>
      </c>
      <c r="H19" s="21" t="s">
        <v>26</v>
      </c>
      <c r="I19" s="40">
        <v>10010</v>
      </c>
      <c r="J19" s="20" t="s">
        <v>27</v>
      </c>
      <c r="K19" s="20">
        <v>4</v>
      </c>
      <c r="L19" s="43" t="s">
        <v>33</v>
      </c>
      <c r="M19" s="20">
        <v>1</v>
      </c>
      <c r="N19" s="20" t="s">
        <v>28</v>
      </c>
      <c r="O19" s="20" t="s">
        <v>29</v>
      </c>
    </row>
    <row r="20" spans="1:15" x14ac:dyDescent="0.2">
      <c r="L20"/>
      <c r="N20"/>
      <c r="O20"/>
    </row>
    <row r="22" spans="1:15" x14ac:dyDescent="0.2">
      <c r="B22" t="s">
        <v>41</v>
      </c>
      <c r="D22" t="s">
        <v>59</v>
      </c>
    </row>
    <row r="23" spans="1:15" x14ac:dyDescent="0.2">
      <c r="B23" t="s">
        <v>42</v>
      </c>
      <c r="G23" s="24" t="s">
        <v>43</v>
      </c>
    </row>
  </sheetData>
  <autoFilter ref="A14:O14" xr:uid="{228B474C-2B4F-8C4B-8752-2897DABB5407}">
    <sortState xmlns:xlrd2="http://schemas.microsoft.com/office/spreadsheetml/2017/richdata2" ref="A15:O19">
      <sortCondition descending="1" ref="I14:I19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4A7A5-E952-2044-8175-8F86F51B575B}">
  <dimension ref="A1:S19"/>
  <sheetViews>
    <sheetView workbookViewId="0">
      <selection activeCell="B15" sqref="B15:B16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  <c r="Q1">
        <v>1</v>
      </c>
      <c r="R1">
        <v>1400</v>
      </c>
      <c r="S1">
        <f>Q1*R1</f>
        <v>1400</v>
      </c>
    </row>
    <row r="2" spans="1:19" x14ac:dyDescent="0.2">
      <c r="A2" s="1"/>
      <c r="Q2">
        <v>7</v>
      </c>
      <c r="R2">
        <v>1400</v>
      </c>
      <c r="S2">
        <f t="shared" ref="S2:S13" si="0">Q2*R2</f>
        <v>9800</v>
      </c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  <c r="Q3">
        <v>8</v>
      </c>
      <c r="R3">
        <v>1400</v>
      </c>
      <c r="S3">
        <f t="shared" si="0"/>
        <v>11200</v>
      </c>
    </row>
    <row r="4" spans="1:19" x14ac:dyDescent="0.2">
      <c r="A4" s="1"/>
      <c r="B4" s="8" t="s">
        <v>1</v>
      </c>
      <c r="Q4">
        <v>9</v>
      </c>
      <c r="R4">
        <v>1400</v>
      </c>
      <c r="S4">
        <f t="shared" si="0"/>
        <v>12600</v>
      </c>
    </row>
    <row r="5" spans="1:19" ht="15" customHeight="1" x14ac:dyDescent="0.2">
      <c r="A5" s="1"/>
      <c r="B5" s="129" t="s">
        <v>177</v>
      </c>
      <c r="C5" s="130"/>
      <c r="D5" s="9" t="s">
        <v>181</v>
      </c>
      <c r="E5" s="7"/>
      <c r="F5" s="35" t="s">
        <v>78</v>
      </c>
      <c r="G5" s="7"/>
      <c r="I5" s="3"/>
      <c r="Q5">
        <v>10</v>
      </c>
      <c r="R5">
        <v>1400</v>
      </c>
      <c r="S5">
        <f t="shared" si="0"/>
        <v>14000</v>
      </c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  <c r="Q6">
        <v>11</v>
      </c>
      <c r="R6">
        <v>1400</v>
      </c>
      <c r="S6">
        <f t="shared" si="0"/>
        <v>15400</v>
      </c>
    </row>
    <row r="7" spans="1:19" x14ac:dyDescent="0.2">
      <c r="A7" s="1"/>
      <c r="B7" s="128" t="s">
        <v>5</v>
      </c>
      <c r="C7" s="128">
        <v>15</v>
      </c>
      <c r="D7" s="21"/>
      <c r="E7" s="21"/>
      <c r="Q7">
        <v>12</v>
      </c>
      <c r="R7">
        <v>1400</v>
      </c>
      <c r="S7">
        <f t="shared" si="0"/>
        <v>16800</v>
      </c>
    </row>
    <row r="8" spans="1:19" x14ac:dyDescent="0.2">
      <c r="A8" s="1"/>
      <c r="D8" s="8"/>
      <c r="E8" s="8"/>
      <c r="Q8">
        <v>13</v>
      </c>
      <c r="R8">
        <v>1400</v>
      </c>
      <c r="S8">
        <f t="shared" si="0"/>
        <v>18200</v>
      </c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  <c r="Q9">
        <v>14</v>
      </c>
      <c r="R9">
        <v>1400</v>
      </c>
      <c r="S9">
        <f t="shared" si="0"/>
        <v>19600</v>
      </c>
    </row>
    <row r="10" spans="1:19" x14ac:dyDescent="0.2">
      <c r="A10" s="1"/>
      <c r="B10" t="s">
        <v>7</v>
      </c>
      <c r="D10" t="s">
        <v>8</v>
      </c>
      <c r="E10" t="s">
        <v>180</v>
      </c>
      <c r="Q10">
        <v>15</v>
      </c>
      <c r="R10">
        <v>1400</v>
      </c>
      <c r="S10">
        <f t="shared" si="0"/>
        <v>21000</v>
      </c>
    </row>
    <row r="11" spans="1:19" x14ac:dyDescent="0.2">
      <c r="A11" s="1"/>
      <c r="D11" t="s">
        <v>9</v>
      </c>
      <c r="E11" t="s">
        <v>180</v>
      </c>
      <c r="Q11">
        <v>16</v>
      </c>
      <c r="R11">
        <v>1400</v>
      </c>
      <c r="S11">
        <f t="shared" si="0"/>
        <v>22400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  <c r="Q12">
        <v>17</v>
      </c>
      <c r="R12">
        <v>1400</v>
      </c>
      <c r="S12">
        <f t="shared" si="0"/>
        <v>23800</v>
      </c>
    </row>
    <row r="13" spans="1:19" x14ac:dyDescent="0.2">
      <c r="Q13">
        <v>18</v>
      </c>
      <c r="R13">
        <v>1400</v>
      </c>
      <c r="S13">
        <f t="shared" si="0"/>
        <v>25200</v>
      </c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  <c r="R14">
        <v>1400</v>
      </c>
    </row>
    <row r="15" spans="1:19" x14ac:dyDescent="0.2">
      <c r="A15" s="20">
        <v>1</v>
      </c>
      <c r="B15" s="20">
        <v>1</v>
      </c>
      <c r="C15" s="41" t="s">
        <v>47</v>
      </c>
      <c r="D15" s="18" t="s">
        <v>116</v>
      </c>
      <c r="E15" s="18" t="s">
        <v>119</v>
      </c>
      <c r="F15" s="23">
        <v>28659</v>
      </c>
      <c r="G15" s="18" t="s">
        <v>25</v>
      </c>
      <c r="H15" s="21" t="s">
        <v>26</v>
      </c>
      <c r="I15" s="40">
        <v>25200</v>
      </c>
      <c r="J15" s="20" t="s">
        <v>27</v>
      </c>
      <c r="K15" s="20">
        <v>1</v>
      </c>
      <c r="L15" s="46" t="s">
        <v>31</v>
      </c>
      <c r="M15" s="20">
        <v>1</v>
      </c>
      <c r="N15" s="20" t="s">
        <v>28</v>
      </c>
      <c r="O15" s="20" t="s">
        <v>29</v>
      </c>
      <c r="Q15">
        <v>9</v>
      </c>
      <c r="R15">
        <v>1400</v>
      </c>
      <c r="S15">
        <f t="shared" ref="S15" si="1">Q15*R15</f>
        <v>12600</v>
      </c>
    </row>
    <row r="16" spans="1:19" x14ac:dyDescent="0.2">
      <c r="A16" s="105">
        <v>2</v>
      </c>
      <c r="B16" s="105">
        <v>2</v>
      </c>
      <c r="C16" s="41" t="s">
        <v>47</v>
      </c>
      <c r="D16" s="106" t="s">
        <v>86</v>
      </c>
      <c r="E16" s="106" t="s">
        <v>87</v>
      </c>
      <c r="F16" s="106" t="s">
        <v>88</v>
      </c>
      <c r="G16" s="107" t="s">
        <v>25</v>
      </c>
      <c r="H16" s="106" t="s">
        <v>26</v>
      </c>
      <c r="I16" s="104">
        <v>25200</v>
      </c>
      <c r="J16" s="105" t="s">
        <v>27</v>
      </c>
      <c r="K16" s="105">
        <v>2</v>
      </c>
      <c r="L16" s="105" t="s">
        <v>31</v>
      </c>
      <c r="M16" s="105">
        <v>2</v>
      </c>
      <c r="N16" s="105" t="s">
        <v>28</v>
      </c>
      <c r="O16" s="105" t="s">
        <v>29</v>
      </c>
    </row>
    <row r="17" spans="1:15" x14ac:dyDescent="0.2">
      <c r="A17" s="54"/>
      <c r="B17" s="54"/>
      <c r="C17" s="122"/>
      <c r="D17" s="123"/>
      <c r="E17" s="123"/>
      <c r="F17" s="124"/>
      <c r="G17" s="123"/>
      <c r="H17" s="123"/>
      <c r="I17" s="125"/>
      <c r="J17" s="126"/>
      <c r="K17" s="127"/>
      <c r="L17" s="123"/>
      <c r="M17" s="127"/>
      <c r="N17" s="127"/>
      <c r="O17" s="127"/>
    </row>
    <row r="18" spans="1:15" x14ac:dyDescent="0.2">
      <c r="B18" t="s">
        <v>41</v>
      </c>
      <c r="D18" t="s">
        <v>59</v>
      </c>
    </row>
    <row r="19" spans="1:15" x14ac:dyDescent="0.2">
      <c r="B19" t="s">
        <v>42</v>
      </c>
      <c r="G19" s="24" t="s">
        <v>43</v>
      </c>
    </row>
  </sheetData>
  <mergeCells count="1">
    <mergeCell ref="B5:C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40CA-D224-AD44-A802-18EDEF56E9BC}">
  <dimension ref="A1:S20"/>
  <sheetViews>
    <sheetView workbookViewId="0">
      <selection activeCell="A17" sqref="A17:XFD17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  <c r="Q1">
        <v>1</v>
      </c>
      <c r="R1">
        <v>1400</v>
      </c>
      <c r="S1">
        <f>Q1*R1</f>
        <v>1400</v>
      </c>
    </row>
    <row r="2" spans="1:19" x14ac:dyDescent="0.2">
      <c r="A2" s="1"/>
      <c r="Q2">
        <v>7</v>
      </c>
      <c r="R2">
        <v>1400</v>
      </c>
      <c r="S2">
        <f t="shared" ref="S2:S13" si="0">Q2*R2</f>
        <v>9800</v>
      </c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  <c r="Q3">
        <v>8</v>
      </c>
      <c r="R3">
        <v>1400</v>
      </c>
      <c r="S3">
        <f t="shared" si="0"/>
        <v>11200</v>
      </c>
    </row>
    <row r="4" spans="1:19" x14ac:dyDescent="0.2">
      <c r="A4" s="1"/>
      <c r="B4" s="8" t="s">
        <v>1</v>
      </c>
      <c r="Q4">
        <v>9</v>
      </c>
      <c r="R4">
        <v>1400</v>
      </c>
      <c r="S4">
        <f t="shared" si="0"/>
        <v>12600</v>
      </c>
    </row>
    <row r="5" spans="1:19" ht="15" customHeight="1" x14ac:dyDescent="0.2">
      <c r="A5" s="1"/>
      <c r="B5" s="129" t="s">
        <v>177</v>
      </c>
      <c r="C5" s="130"/>
      <c r="D5" s="9" t="s">
        <v>181</v>
      </c>
      <c r="E5" s="7"/>
      <c r="F5" s="35" t="s">
        <v>78</v>
      </c>
      <c r="G5" s="7"/>
      <c r="I5" s="3"/>
      <c r="Q5">
        <v>10</v>
      </c>
      <c r="R5">
        <v>1400</v>
      </c>
      <c r="S5">
        <f t="shared" si="0"/>
        <v>14000</v>
      </c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  <c r="Q6">
        <v>11</v>
      </c>
      <c r="R6">
        <v>1400</v>
      </c>
      <c r="S6">
        <f t="shared" si="0"/>
        <v>15400</v>
      </c>
    </row>
    <row r="7" spans="1:19" x14ac:dyDescent="0.2">
      <c r="A7" s="1"/>
      <c r="B7" s="128" t="s">
        <v>5</v>
      </c>
      <c r="C7" s="128">
        <v>15</v>
      </c>
      <c r="D7" s="21"/>
      <c r="E7" s="21"/>
      <c r="Q7">
        <v>12</v>
      </c>
      <c r="R7">
        <v>1400</v>
      </c>
      <c r="S7">
        <f t="shared" si="0"/>
        <v>16800</v>
      </c>
    </row>
    <row r="8" spans="1:19" x14ac:dyDescent="0.2">
      <c r="A8" s="1"/>
      <c r="D8" s="8"/>
      <c r="E8" s="8"/>
      <c r="Q8">
        <v>13</v>
      </c>
      <c r="R8">
        <v>1400</v>
      </c>
      <c r="S8">
        <f t="shared" si="0"/>
        <v>18200</v>
      </c>
    </row>
    <row r="9" spans="1:19" x14ac:dyDescent="0.2">
      <c r="A9" s="1"/>
      <c r="B9" s="3" t="s">
        <v>6</v>
      </c>
      <c r="C9" s="10"/>
      <c r="D9" s="10" t="s">
        <v>146</v>
      </c>
      <c r="E9" s="10"/>
      <c r="F9" s="37"/>
      <c r="H9" s="3"/>
      <c r="J9" s="3"/>
      <c r="K9" s="31"/>
      <c r="M9" s="31"/>
      <c r="Q9">
        <v>14</v>
      </c>
      <c r="R9">
        <v>1400</v>
      </c>
      <c r="S9">
        <f t="shared" si="0"/>
        <v>19600</v>
      </c>
    </row>
    <row r="10" spans="1:19" x14ac:dyDescent="0.2">
      <c r="A10" s="1"/>
      <c r="B10" t="s">
        <v>7</v>
      </c>
      <c r="D10" t="s">
        <v>8</v>
      </c>
      <c r="E10" t="s">
        <v>182</v>
      </c>
      <c r="Q10">
        <v>15</v>
      </c>
      <c r="R10">
        <v>1400</v>
      </c>
      <c r="S10">
        <f t="shared" si="0"/>
        <v>21000</v>
      </c>
    </row>
    <row r="11" spans="1:19" x14ac:dyDescent="0.2">
      <c r="A11" s="1"/>
      <c r="D11" t="s">
        <v>9</v>
      </c>
      <c r="E11" t="s">
        <v>182</v>
      </c>
      <c r="Q11">
        <v>16</v>
      </c>
      <c r="R11">
        <v>1400</v>
      </c>
      <c r="S11">
        <f t="shared" si="0"/>
        <v>22400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  <c r="Q12">
        <v>17</v>
      </c>
      <c r="R12">
        <v>1400</v>
      </c>
      <c r="S12">
        <f t="shared" si="0"/>
        <v>23800</v>
      </c>
    </row>
    <row r="13" spans="1:19" x14ac:dyDescent="0.2">
      <c r="Q13">
        <v>18</v>
      </c>
      <c r="R13">
        <v>1400</v>
      </c>
      <c r="S13">
        <f t="shared" si="0"/>
        <v>25200</v>
      </c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  <c r="R14">
        <v>1400</v>
      </c>
    </row>
    <row r="15" spans="1:19" x14ac:dyDescent="0.2">
      <c r="A15" s="17">
        <v>1</v>
      </c>
      <c r="B15" s="17">
        <v>1</v>
      </c>
      <c r="C15" s="41" t="s">
        <v>47</v>
      </c>
      <c r="D15" s="18" t="s">
        <v>72</v>
      </c>
      <c r="E15" s="18" t="s">
        <v>39</v>
      </c>
      <c r="F15" s="23">
        <v>32294</v>
      </c>
      <c r="G15" s="21" t="s">
        <v>25</v>
      </c>
      <c r="H15" s="21" t="s">
        <v>40</v>
      </c>
      <c r="I15" s="63">
        <v>18200</v>
      </c>
      <c r="J15" s="20" t="s">
        <v>27</v>
      </c>
      <c r="K15" s="20">
        <v>1</v>
      </c>
      <c r="L15" s="46" t="s">
        <v>33</v>
      </c>
      <c r="M15" s="20">
        <v>1</v>
      </c>
      <c r="N15" s="20" t="s">
        <v>28</v>
      </c>
      <c r="O15" s="20" t="s">
        <v>29</v>
      </c>
      <c r="R15">
        <v>1400</v>
      </c>
    </row>
    <row r="16" spans="1:19" x14ac:dyDescent="0.2">
      <c r="A16" s="17">
        <v>2</v>
      </c>
      <c r="B16" s="17">
        <v>2</v>
      </c>
      <c r="C16" s="41" t="s">
        <v>47</v>
      </c>
      <c r="D16" s="39" t="s">
        <v>60</v>
      </c>
      <c r="E16" s="39" t="s">
        <v>44</v>
      </c>
      <c r="F16" s="39" t="s">
        <v>61</v>
      </c>
      <c r="G16" s="19" t="s">
        <v>25</v>
      </c>
      <c r="H16" s="39" t="s">
        <v>26</v>
      </c>
      <c r="I16" s="63">
        <v>16800</v>
      </c>
      <c r="J16" s="20" t="s">
        <v>27</v>
      </c>
      <c r="K16" s="20">
        <v>2</v>
      </c>
      <c r="L16" s="20" t="s">
        <v>32</v>
      </c>
      <c r="M16" s="20">
        <v>1</v>
      </c>
      <c r="N16" s="20" t="s">
        <v>28</v>
      </c>
      <c r="O16" s="20" t="s">
        <v>29</v>
      </c>
      <c r="Q16">
        <v>2</v>
      </c>
      <c r="R16">
        <f>R15*Q16</f>
        <v>2800</v>
      </c>
    </row>
    <row r="17" spans="1:15" x14ac:dyDescent="0.2">
      <c r="A17" s="109">
        <v>3</v>
      </c>
      <c r="B17" s="109">
        <v>3</v>
      </c>
      <c r="C17" s="41" t="s">
        <v>47</v>
      </c>
      <c r="D17" s="110" t="s">
        <v>168</v>
      </c>
      <c r="E17" s="110" t="s">
        <v>169</v>
      </c>
      <c r="F17" s="111">
        <v>37000</v>
      </c>
      <c r="G17" s="69" t="s">
        <v>25</v>
      </c>
      <c r="H17" s="69" t="s">
        <v>26</v>
      </c>
      <c r="I17" s="63">
        <v>15400</v>
      </c>
      <c r="J17" s="85" t="s">
        <v>27</v>
      </c>
      <c r="K17" s="20">
        <v>3</v>
      </c>
      <c r="L17" s="101" t="s">
        <v>82</v>
      </c>
      <c r="M17" s="112">
        <v>1</v>
      </c>
      <c r="N17" s="73" t="s">
        <v>28</v>
      </c>
      <c r="O17" s="73" t="s">
        <v>29</v>
      </c>
    </row>
    <row r="18" spans="1:15" x14ac:dyDescent="0.2">
      <c r="A18" s="54"/>
      <c r="B18" s="54"/>
      <c r="C18" s="122"/>
      <c r="D18" s="123"/>
      <c r="E18" s="123"/>
      <c r="F18" s="124"/>
      <c r="G18" s="123"/>
      <c r="H18" s="123"/>
      <c r="I18" s="125"/>
      <c r="J18" s="126"/>
      <c r="K18" s="127"/>
      <c r="L18" s="123"/>
      <c r="M18" s="127"/>
      <c r="N18" s="127"/>
      <c r="O18" s="127"/>
    </row>
    <row r="19" spans="1:15" x14ac:dyDescent="0.2">
      <c r="B19" t="s">
        <v>41</v>
      </c>
      <c r="D19" t="s">
        <v>59</v>
      </c>
    </row>
    <row r="20" spans="1:15" x14ac:dyDescent="0.2">
      <c r="B20" t="s">
        <v>42</v>
      </c>
      <c r="G20" s="24" t="s">
        <v>43</v>
      </c>
    </row>
  </sheetData>
  <autoFilter ref="A14:O14" xr:uid="{12CF40CA-D224-AD44-A802-18EDEF56E9BC}">
    <sortState xmlns:xlrd2="http://schemas.microsoft.com/office/spreadsheetml/2017/richdata2" ref="A15:O17">
      <sortCondition descending="1" ref="I14:I17"/>
    </sortState>
  </autoFilter>
  <mergeCells count="1">
    <mergeCell ref="B5:C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FF1D-39A5-E04D-A56B-06CF6104C64E}">
  <dimension ref="A1:O29"/>
  <sheetViews>
    <sheetView workbookViewId="0">
      <selection activeCell="K25" sqref="K25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129" t="s">
        <v>183</v>
      </c>
      <c r="C5" s="130"/>
      <c r="D5" s="9" t="s">
        <v>184</v>
      </c>
      <c r="E5" s="7"/>
      <c r="F5" s="35" t="s">
        <v>78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128" t="s">
        <v>5</v>
      </c>
      <c r="C7" s="128">
        <v>10</v>
      </c>
      <c r="D7" s="21"/>
      <c r="E7" s="21"/>
    </row>
    <row r="8" spans="1:15" x14ac:dyDescent="0.2">
      <c r="A8" s="1"/>
      <c r="D8" s="8"/>
      <c r="E8" s="8"/>
    </row>
    <row r="9" spans="1:15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188</v>
      </c>
    </row>
    <row r="11" spans="1:15" x14ac:dyDescent="0.2">
      <c r="A11" s="1"/>
      <c r="D11" t="s">
        <v>9</v>
      </c>
      <c r="E11" t="s">
        <v>188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41" t="s">
        <v>47</v>
      </c>
      <c r="D15" s="18" t="s">
        <v>116</v>
      </c>
      <c r="E15" s="18" t="s">
        <v>119</v>
      </c>
      <c r="F15" s="23">
        <v>28659</v>
      </c>
      <c r="G15" s="18" t="s">
        <v>25</v>
      </c>
      <c r="H15" s="21" t="s">
        <v>26</v>
      </c>
      <c r="I15" s="40">
        <v>22400</v>
      </c>
      <c r="J15" s="20" t="s">
        <v>27</v>
      </c>
      <c r="K15" s="20">
        <v>1</v>
      </c>
      <c r="L15" s="46" t="s">
        <v>31</v>
      </c>
      <c r="M15" s="20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41" t="s">
        <v>47</v>
      </c>
      <c r="D16" s="18" t="s">
        <v>72</v>
      </c>
      <c r="E16" s="18" t="s">
        <v>39</v>
      </c>
      <c r="F16" s="23">
        <v>32294</v>
      </c>
      <c r="G16" s="21" t="s">
        <v>25</v>
      </c>
      <c r="H16" s="21" t="s">
        <v>40</v>
      </c>
      <c r="I16" s="63">
        <v>21000</v>
      </c>
      <c r="J16" s="20" t="s">
        <v>27</v>
      </c>
      <c r="K16" s="20">
        <v>2</v>
      </c>
      <c r="L16" s="46" t="s">
        <v>33</v>
      </c>
      <c r="M16" s="20">
        <v>1</v>
      </c>
      <c r="N16" s="20" t="s">
        <v>28</v>
      </c>
      <c r="O16" s="20" t="s">
        <v>29</v>
      </c>
    </row>
    <row r="17" spans="1:15" x14ac:dyDescent="0.2">
      <c r="A17" s="51">
        <v>3</v>
      </c>
      <c r="B17" s="51">
        <v>3</v>
      </c>
      <c r="C17" s="17" t="s">
        <v>47</v>
      </c>
      <c r="D17" s="18" t="s">
        <v>50</v>
      </c>
      <c r="E17" s="18" t="s">
        <v>51</v>
      </c>
      <c r="F17" s="23">
        <v>33545</v>
      </c>
      <c r="G17" s="18" t="s">
        <v>25</v>
      </c>
      <c r="H17" s="21" t="s">
        <v>40</v>
      </c>
      <c r="I17" s="40">
        <v>21000</v>
      </c>
      <c r="J17" s="20" t="s">
        <v>34</v>
      </c>
      <c r="K17" s="20">
        <v>1</v>
      </c>
      <c r="L17" s="46" t="s">
        <v>35</v>
      </c>
      <c r="M17" s="56">
        <v>1</v>
      </c>
      <c r="N17" s="20" t="s">
        <v>28</v>
      </c>
      <c r="O17" s="20" t="s">
        <v>29</v>
      </c>
    </row>
    <row r="18" spans="1:15" x14ac:dyDescent="0.2">
      <c r="A18" s="51">
        <v>4</v>
      </c>
      <c r="B18" s="51">
        <v>4</v>
      </c>
      <c r="C18" s="41" t="s">
        <v>47</v>
      </c>
      <c r="D18" s="21" t="s">
        <v>93</v>
      </c>
      <c r="E18" s="21" t="s">
        <v>94</v>
      </c>
      <c r="F18" s="21" t="s">
        <v>95</v>
      </c>
      <c r="G18" s="21" t="s">
        <v>25</v>
      </c>
      <c r="H18" s="21" t="s">
        <v>26</v>
      </c>
      <c r="I18" s="40">
        <v>21000</v>
      </c>
      <c r="J18" s="20" t="s">
        <v>27</v>
      </c>
      <c r="K18" s="20">
        <v>3</v>
      </c>
      <c r="L18" s="57" t="s">
        <v>31</v>
      </c>
      <c r="M18" s="57">
        <v>2</v>
      </c>
      <c r="N18" s="57" t="s">
        <v>28</v>
      </c>
      <c r="O18" s="57" t="s">
        <v>29</v>
      </c>
    </row>
    <row r="19" spans="1:15" x14ac:dyDescent="0.2">
      <c r="A19" s="51">
        <v>5</v>
      </c>
      <c r="B19" s="51">
        <v>5</v>
      </c>
      <c r="C19" s="41" t="s">
        <v>47</v>
      </c>
      <c r="D19" s="18" t="s">
        <v>168</v>
      </c>
      <c r="E19" s="18" t="s">
        <v>169</v>
      </c>
      <c r="F19" s="75">
        <v>37000</v>
      </c>
      <c r="G19" s="83" t="s">
        <v>25</v>
      </c>
      <c r="H19" s="83" t="s">
        <v>26</v>
      </c>
      <c r="I19" s="63">
        <v>21000</v>
      </c>
      <c r="J19" s="20" t="s">
        <v>27</v>
      </c>
      <c r="K19" s="20">
        <v>4</v>
      </c>
      <c r="L19" s="46" t="s">
        <v>82</v>
      </c>
      <c r="M19" s="57">
        <v>1</v>
      </c>
      <c r="N19" s="20" t="s">
        <v>28</v>
      </c>
      <c r="O19" s="20" t="s">
        <v>29</v>
      </c>
    </row>
    <row r="20" spans="1:15" x14ac:dyDescent="0.2">
      <c r="A20" s="51">
        <v>6</v>
      </c>
      <c r="B20" s="51">
        <v>6</v>
      </c>
      <c r="C20" s="17" t="s">
        <v>47</v>
      </c>
      <c r="D20" s="19" t="s">
        <v>80</v>
      </c>
      <c r="E20" s="19" t="s">
        <v>81</v>
      </c>
      <c r="F20" s="23">
        <v>36230</v>
      </c>
      <c r="G20" s="19" t="s">
        <v>25</v>
      </c>
      <c r="H20" s="19" t="s">
        <v>26</v>
      </c>
      <c r="I20" s="21">
        <v>21000</v>
      </c>
      <c r="J20" s="20" t="s">
        <v>27</v>
      </c>
      <c r="K20" s="20">
        <v>5</v>
      </c>
      <c r="L20" s="46" t="s">
        <v>82</v>
      </c>
      <c r="M20" s="20">
        <v>2</v>
      </c>
      <c r="N20" s="20" t="s">
        <v>28</v>
      </c>
      <c r="O20" s="20" t="s">
        <v>29</v>
      </c>
    </row>
    <row r="21" spans="1:15" x14ac:dyDescent="0.2">
      <c r="A21" s="51">
        <v>7</v>
      </c>
      <c r="B21" s="51">
        <v>7</v>
      </c>
      <c r="C21" s="44">
        <v>112</v>
      </c>
      <c r="D21" s="45" t="s">
        <v>62</v>
      </c>
      <c r="E21" s="19" t="s">
        <v>63</v>
      </c>
      <c r="F21" s="23">
        <v>17853</v>
      </c>
      <c r="G21" s="19" t="s">
        <v>25</v>
      </c>
      <c r="H21" s="39" t="s">
        <v>26</v>
      </c>
      <c r="I21" s="40">
        <v>19305</v>
      </c>
      <c r="J21" s="20" t="s">
        <v>27</v>
      </c>
      <c r="K21" s="20">
        <v>6</v>
      </c>
      <c r="L21" s="46" t="s">
        <v>64</v>
      </c>
      <c r="M21" s="56">
        <v>1</v>
      </c>
      <c r="N21" s="20" t="s">
        <v>28</v>
      </c>
      <c r="O21" s="20" t="s">
        <v>29</v>
      </c>
    </row>
    <row r="22" spans="1:15" x14ac:dyDescent="0.2">
      <c r="A22" s="51">
        <v>8</v>
      </c>
      <c r="B22" s="51">
        <v>8</v>
      </c>
      <c r="C22" s="41" t="s">
        <v>47</v>
      </c>
      <c r="D22" s="39" t="s">
        <v>60</v>
      </c>
      <c r="E22" s="39" t="s">
        <v>44</v>
      </c>
      <c r="F22" s="39" t="s">
        <v>61</v>
      </c>
      <c r="G22" s="19" t="s">
        <v>25</v>
      </c>
      <c r="H22" s="39" t="s">
        <v>26</v>
      </c>
      <c r="I22" s="40">
        <v>16800</v>
      </c>
      <c r="J22" s="20" t="s">
        <v>27</v>
      </c>
      <c r="K22" s="20">
        <v>7</v>
      </c>
      <c r="L22" s="20" t="s">
        <v>32</v>
      </c>
      <c r="M22" s="20">
        <v>1</v>
      </c>
      <c r="N22" s="20" t="s">
        <v>28</v>
      </c>
      <c r="O22" s="20" t="s">
        <v>29</v>
      </c>
    </row>
    <row r="23" spans="1:15" x14ac:dyDescent="0.2">
      <c r="A23" s="51">
        <v>9</v>
      </c>
      <c r="B23" s="51">
        <v>9</v>
      </c>
      <c r="C23" s="108" t="s">
        <v>47</v>
      </c>
      <c r="D23" s="106" t="s">
        <v>86</v>
      </c>
      <c r="E23" s="106" t="s">
        <v>87</v>
      </c>
      <c r="F23" s="106" t="s">
        <v>88</v>
      </c>
      <c r="G23" s="107" t="s">
        <v>25</v>
      </c>
      <c r="H23" s="106" t="s">
        <v>26</v>
      </c>
      <c r="I23" s="104">
        <v>16800</v>
      </c>
      <c r="J23" s="105" t="s">
        <v>27</v>
      </c>
      <c r="K23" s="105">
        <v>8</v>
      </c>
      <c r="L23" s="105" t="s">
        <v>31</v>
      </c>
      <c r="M23" s="105">
        <v>3</v>
      </c>
      <c r="N23" s="105" t="s">
        <v>28</v>
      </c>
      <c r="O23" s="105" t="s">
        <v>29</v>
      </c>
    </row>
    <row r="24" spans="1:15" x14ac:dyDescent="0.2">
      <c r="A24" s="51">
        <v>10</v>
      </c>
      <c r="B24" s="51">
        <v>10</v>
      </c>
      <c r="C24" s="41" t="s">
        <v>47</v>
      </c>
      <c r="D24" s="69" t="s">
        <v>178</v>
      </c>
      <c r="E24" s="69" t="s">
        <v>179</v>
      </c>
      <c r="F24" s="70">
        <v>29821</v>
      </c>
      <c r="G24" s="69" t="s">
        <v>25</v>
      </c>
      <c r="H24" s="69" t="s">
        <v>26</v>
      </c>
      <c r="I24" s="63">
        <v>14000</v>
      </c>
      <c r="J24" s="73" t="s">
        <v>34</v>
      </c>
      <c r="K24" s="84">
        <v>2</v>
      </c>
      <c r="L24" s="133" t="s">
        <v>38</v>
      </c>
      <c r="M24" s="73">
        <v>1</v>
      </c>
      <c r="N24" s="84" t="s">
        <v>28</v>
      </c>
      <c r="O24" s="84" t="s">
        <v>29</v>
      </c>
    </row>
    <row r="25" spans="1:15" x14ac:dyDescent="0.2">
      <c r="A25" s="51">
        <v>11</v>
      </c>
      <c r="B25" s="51">
        <v>11</v>
      </c>
      <c r="C25" s="41" t="s">
        <v>47</v>
      </c>
      <c r="D25" s="18" t="s">
        <v>186</v>
      </c>
      <c r="E25" s="18" t="s">
        <v>187</v>
      </c>
      <c r="F25" s="75">
        <v>18034</v>
      </c>
      <c r="G25" s="83" t="s">
        <v>25</v>
      </c>
      <c r="H25" s="83" t="s">
        <v>26</v>
      </c>
      <c r="I25" s="63">
        <v>14000</v>
      </c>
      <c r="J25" s="20" t="s">
        <v>27</v>
      </c>
      <c r="K25" s="20">
        <v>9</v>
      </c>
      <c r="L25" s="46" t="s">
        <v>64</v>
      </c>
      <c r="M25" s="57">
        <v>2</v>
      </c>
      <c r="N25" s="20" t="s">
        <v>28</v>
      </c>
      <c r="O25" s="20" t="s">
        <v>29</v>
      </c>
    </row>
    <row r="26" spans="1:15" x14ac:dyDescent="0.2">
      <c r="A26" s="54"/>
      <c r="B26" s="54"/>
      <c r="C26" s="122"/>
      <c r="D26" s="55"/>
      <c r="E26" s="55"/>
      <c r="F26" s="134"/>
      <c r="G26" s="135"/>
      <c r="H26" s="135"/>
      <c r="I26" s="125"/>
      <c r="J26" s="56"/>
      <c r="K26" s="56"/>
      <c r="L26" s="61"/>
      <c r="M26" s="93"/>
      <c r="N26" s="56"/>
      <c r="O26" s="56"/>
    </row>
    <row r="27" spans="1:15" x14ac:dyDescent="0.2">
      <c r="A27" s="54"/>
      <c r="B27" s="54"/>
      <c r="C27" s="122"/>
      <c r="D27" s="123"/>
      <c r="E27" s="123"/>
      <c r="F27" s="124"/>
      <c r="G27" s="123"/>
      <c r="H27" s="123"/>
      <c r="I27" s="125"/>
      <c r="J27" s="126"/>
      <c r="K27" s="127"/>
      <c r="L27" s="123"/>
      <c r="M27" s="127"/>
      <c r="N27" s="127"/>
      <c r="O27" s="127"/>
    </row>
    <row r="28" spans="1:15" x14ac:dyDescent="0.2">
      <c r="B28" t="s">
        <v>41</v>
      </c>
      <c r="D28" t="s">
        <v>59</v>
      </c>
    </row>
    <row r="29" spans="1:15" x14ac:dyDescent="0.2">
      <c r="B29" t="s">
        <v>42</v>
      </c>
      <c r="G29" s="24" t="s">
        <v>43</v>
      </c>
    </row>
  </sheetData>
  <autoFilter ref="A14:O25" xr:uid="{F514FF1D-39A5-E04D-A56B-06CF6104C64E}">
    <sortState xmlns:xlrd2="http://schemas.microsoft.com/office/spreadsheetml/2017/richdata2" ref="A15:O25">
      <sortCondition descending="1" ref="I14:I25"/>
    </sortState>
  </autoFilter>
  <mergeCells count="1">
    <mergeCell ref="B5:C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E79BC-7E69-0141-98FA-C613F6189D73}">
  <dimension ref="A1:O20"/>
  <sheetViews>
    <sheetView tabSelected="1" workbookViewId="0">
      <selection activeCell="L26" sqref="L26"/>
    </sheetView>
  </sheetViews>
  <sheetFormatPr baseColWidth="10" defaultRowHeight="16" x14ac:dyDescent="0.2"/>
  <cols>
    <col min="6" max="6" width="10.83203125" style="33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129" t="s">
        <v>183</v>
      </c>
      <c r="C5" s="130"/>
      <c r="D5" s="9" t="s">
        <v>184</v>
      </c>
      <c r="E5" s="7"/>
      <c r="F5" s="35" t="s">
        <v>78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128" t="s">
        <v>5</v>
      </c>
      <c r="C7" s="128">
        <v>10</v>
      </c>
      <c r="D7" s="21"/>
      <c r="E7" s="21"/>
    </row>
    <row r="8" spans="1:15" x14ac:dyDescent="0.2">
      <c r="A8" s="1"/>
      <c r="D8" s="8"/>
      <c r="E8" s="8"/>
    </row>
    <row r="9" spans="1:15" x14ac:dyDescent="0.2">
      <c r="A9" s="1"/>
      <c r="B9" s="3" t="s">
        <v>6</v>
      </c>
      <c r="C9" s="10"/>
      <c r="D9" s="10" t="s">
        <v>139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180</v>
      </c>
    </row>
    <row r="11" spans="1:15" x14ac:dyDescent="0.2">
      <c r="A11" s="1"/>
      <c r="D11" t="s">
        <v>9</v>
      </c>
      <c r="E11" t="s">
        <v>180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41" t="s">
        <v>47</v>
      </c>
      <c r="D15" s="110" t="s">
        <v>185</v>
      </c>
      <c r="E15" s="110" t="s">
        <v>94</v>
      </c>
      <c r="F15" s="132">
        <v>28898</v>
      </c>
      <c r="G15" s="110" t="s">
        <v>25</v>
      </c>
      <c r="H15" s="131" t="s">
        <v>40</v>
      </c>
      <c r="I15" s="40">
        <v>14000</v>
      </c>
      <c r="J15" s="85" t="s">
        <v>27</v>
      </c>
      <c r="K15" s="20">
        <v>1</v>
      </c>
      <c r="L15" s="101" t="s">
        <v>31</v>
      </c>
      <c r="M15" s="85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17" t="s">
        <v>47</v>
      </c>
      <c r="D16" s="39" t="s">
        <v>156</v>
      </c>
      <c r="E16" s="39" t="s">
        <v>113</v>
      </c>
      <c r="F16" s="91">
        <v>30164</v>
      </c>
      <c r="G16" s="18" t="s">
        <v>25</v>
      </c>
      <c r="H16" s="18" t="s">
        <v>26</v>
      </c>
      <c r="I16" s="40">
        <v>11200</v>
      </c>
      <c r="J16" s="20" t="s">
        <v>27</v>
      </c>
      <c r="K16" s="20">
        <v>2</v>
      </c>
      <c r="L16" s="92" t="s">
        <v>31</v>
      </c>
      <c r="M16" s="20">
        <v>2</v>
      </c>
      <c r="N16" s="20" t="s">
        <v>28</v>
      </c>
      <c r="O16" s="20" t="s">
        <v>29</v>
      </c>
    </row>
    <row r="17" spans="1:15" x14ac:dyDescent="0.2">
      <c r="A17" s="54"/>
      <c r="B17" s="54"/>
      <c r="C17" s="122"/>
      <c r="D17" s="55"/>
      <c r="E17" s="55"/>
      <c r="F17" s="134"/>
      <c r="G17" s="135"/>
      <c r="H17" s="135"/>
      <c r="I17" s="125"/>
      <c r="J17" s="56"/>
      <c r="K17" s="56"/>
      <c r="L17" s="61"/>
      <c r="M17" s="93"/>
      <c r="N17" s="56"/>
      <c r="O17" s="56"/>
    </row>
    <row r="18" spans="1:15" x14ac:dyDescent="0.2">
      <c r="A18" s="54"/>
      <c r="B18" s="54"/>
      <c r="C18" s="122"/>
      <c r="D18" s="123"/>
      <c r="E18" s="123"/>
      <c r="F18" s="124"/>
      <c r="G18" s="123"/>
      <c r="H18" s="123"/>
      <c r="I18" s="125"/>
      <c r="J18" s="126"/>
      <c r="K18" s="127"/>
      <c r="L18" s="123"/>
      <c r="M18" s="127"/>
      <c r="N18" s="127"/>
      <c r="O18" s="127"/>
    </row>
    <row r="19" spans="1:15" x14ac:dyDescent="0.2">
      <c r="B19" t="s">
        <v>41</v>
      </c>
      <c r="D19" t="s">
        <v>59</v>
      </c>
    </row>
    <row r="20" spans="1:15" x14ac:dyDescent="0.2">
      <c r="B20" t="s">
        <v>42</v>
      </c>
      <c r="G20" s="24" t="s">
        <v>43</v>
      </c>
    </row>
  </sheetData>
  <mergeCells count="1"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C79C-B81D-3F4A-AB95-02E199880682}">
  <dimension ref="A1:O26"/>
  <sheetViews>
    <sheetView workbookViewId="0">
      <selection activeCell="D23" sqref="D23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129" t="s">
        <v>92</v>
      </c>
      <c r="C5" s="130"/>
      <c r="D5" s="9" t="s">
        <v>77</v>
      </c>
      <c r="E5" s="7"/>
      <c r="F5" s="35" t="s">
        <v>57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9"/>
      <c r="C7" s="5"/>
      <c r="D7" s="5"/>
      <c r="E7" s="7"/>
    </row>
    <row r="8" spans="1:15" x14ac:dyDescent="0.2">
      <c r="A8" s="1"/>
      <c r="B8" s="8" t="s">
        <v>5</v>
      </c>
      <c r="C8" s="8" t="s">
        <v>99</v>
      </c>
      <c r="D8" s="8" t="s">
        <v>100</v>
      </c>
      <c r="E8" s="8"/>
    </row>
    <row r="9" spans="1:15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101</v>
      </c>
    </row>
    <row r="11" spans="1:15" x14ac:dyDescent="0.2">
      <c r="A11" s="1"/>
      <c r="D11" t="s">
        <v>9</v>
      </c>
      <c r="E11" t="s">
        <v>101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17" t="s">
        <v>47</v>
      </c>
      <c r="D15" s="19" t="s">
        <v>83</v>
      </c>
      <c r="E15" s="19" t="s">
        <v>84</v>
      </c>
      <c r="F15" s="19" t="s">
        <v>85</v>
      </c>
      <c r="G15" s="19" t="s">
        <v>25</v>
      </c>
      <c r="H15" s="19" t="s">
        <v>26</v>
      </c>
      <c r="I15" s="40">
        <v>26730</v>
      </c>
      <c r="J15" s="20" t="s">
        <v>27</v>
      </c>
      <c r="K15" s="20">
        <v>1</v>
      </c>
      <c r="L15" s="46" t="s">
        <v>82</v>
      </c>
      <c r="M15" s="17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17" t="s">
        <v>47</v>
      </c>
      <c r="D16" s="21" t="s">
        <v>93</v>
      </c>
      <c r="E16" s="21" t="s">
        <v>94</v>
      </c>
      <c r="F16" s="21" t="s">
        <v>95</v>
      </c>
      <c r="G16" s="21" t="s">
        <v>25</v>
      </c>
      <c r="H16" s="21" t="s">
        <v>26</v>
      </c>
      <c r="I16" s="53">
        <v>20790</v>
      </c>
      <c r="J16" s="20" t="s">
        <v>27</v>
      </c>
      <c r="K16" s="20">
        <v>2</v>
      </c>
      <c r="L16" s="57" t="s">
        <v>33</v>
      </c>
      <c r="M16" s="57">
        <v>1</v>
      </c>
      <c r="N16" s="57" t="s">
        <v>28</v>
      </c>
      <c r="O16" s="57" t="s">
        <v>29</v>
      </c>
    </row>
    <row r="17" spans="1:15" x14ac:dyDescent="0.2">
      <c r="A17" s="51">
        <v>3</v>
      </c>
      <c r="B17" s="51">
        <v>3</v>
      </c>
      <c r="C17" s="41" t="s">
        <v>47</v>
      </c>
      <c r="D17" s="21" t="s">
        <v>46</v>
      </c>
      <c r="E17" s="21" t="s">
        <v>30</v>
      </c>
      <c r="F17" s="22">
        <v>28920</v>
      </c>
      <c r="G17" s="21" t="s">
        <v>25</v>
      </c>
      <c r="H17" s="21" t="s">
        <v>26</v>
      </c>
      <c r="I17" s="40">
        <v>20000</v>
      </c>
      <c r="J17" s="20" t="s">
        <v>27</v>
      </c>
      <c r="K17" s="20">
        <v>3</v>
      </c>
      <c r="L17" s="43" t="s">
        <v>31</v>
      </c>
      <c r="M17" s="20">
        <v>1</v>
      </c>
      <c r="N17" s="20" t="s">
        <v>28</v>
      </c>
      <c r="O17" s="20" t="s">
        <v>29</v>
      </c>
    </row>
    <row r="18" spans="1:15" x14ac:dyDescent="0.2">
      <c r="A18" s="51">
        <v>4</v>
      </c>
      <c r="B18" s="51">
        <v>4</v>
      </c>
      <c r="C18" s="17" t="s">
        <v>47</v>
      </c>
      <c r="D18" s="18" t="s">
        <v>50</v>
      </c>
      <c r="E18" s="18" t="s">
        <v>51</v>
      </c>
      <c r="F18" s="23">
        <v>33545</v>
      </c>
      <c r="G18" s="18" t="s">
        <v>25</v>
      </c>
      <c r="H18" s="21" t="s">
        <v>40</v>
      </c>
      <c r="I18" s="40">
        <v>19800</v>
      </c>
      <c r="J18" s="20" t="s">
        <v>34</v>
      </c>
      <c r="K18" s="20">
        <v>1</v>
      </c>
      <c r="L18" s="46" t="s">
        <v>35</v>
      </c>
      <c r="M18" s="20">
        <v>1</v>
      </c>
      <c r="N18" s="20" t="s">
        <v>28</v>
      </c>
      <c r="O18" s="20" t="s">
        <v>29</v>
      </c>
    </row>
    <row r="19" spans="1:15" x14ac:dyDescent="0.2">
      <c r="A19" s="51">
        <v>5</v>
      </c>
      <c r="B19" s="51">
        <v>5</v>
      </c>
      <c r="C19" s="17" t="s">
        <v>47</v>
      </c>
      <c r="D19" s="19" t="s">
        <v>80</v>
      </c>
      <c r="E19" s="19" t="s">
        <v>81</v>
      </c>
      <c r="F19" s="23">
        <v>36230</v>
      </c>
      <c r="G19" s="19" t="s">
        <v>25</v>
      </c>
      <c r="H19" s="19" t="s">
        <v>26</v>
      </c>
      <c r="I19" s="21">
        <v>19800</v>
      </c>
      <c r="J19" s="20" t="s">
        <v>27</v>
      </c>
      <c r="K19" s="20">
        <v>4</v>
      </c>
      <c r="L19" s="46" t="s">
        <v>82</v>
      </c>
      <c r="M19" s="20">
        <v>2</v>
      </c>
      <c r="N19" s="20" t="s">
        <v>28</v>
      </c>
      <c r="O19" s="20" t="s">
        <v>29</v>
      </c>
    </row>
    <row r="20" spans="1:15" x14ac:dyDescent="0.2">
      <c r="A20" s="51">
        <v>6</v>
      </c>
      <c r="B20" s="51">
        <v>6</v>
      </c>
      <c r="C20" s="17" t="s">
        <v>47</v>
      </c>
      <c r="D20" s="52" t="s">
        <v>86</v>
      </c>
      <c r="E20" s="39" t="s">
        <v>87</v>
      </c>
      <c r="F20" s="39" t="s">
        <v>88</v>
      </c>
      <c r="G20" s="19" t="s">
        <v>25</v>
      </c>
      <c r="H20" s="39" t="s">
        <v>26</v>
      </c>
      <c r="I20" s="40">
        <v>18810</v>
      </c>
      <c r="J20" s="20" t="s">
        <v>27</v>
      </c>
      <c r="K20" s="20">
        <v>5</v>
      </c>
      <c r="L20" s="20" t="s">
        <v>31</v>
      </c>
      <c r="M20" s="20">
        <v>1</v>
      </c>
      <c r="N20" s="20" t="s">
        <v>28</v>
      </c>
      <c r="O20" s="20" t="s">
        <v>29</v>
      </c>
    </row>
    <row r="21" spans="1:15" x14ac:dyDescent="0.2">
      <c r="A21" s="51">
        <v>7</v>
      </c>
      <c r="B21" s="51">
        <v>7</v>
      </c>
      <c r="C21" s="41" t="s">
        <v>47</v>
      </c>
      <c r="D21" s="25" t="s">
        <v>36</v>
      </c>
      <c r="E21" s="25" t="s">
        <v>37</v>
      </c>
      <c r="F21" s="26">
        <v>28041</v>
      </c>
      <c r="G21" s="18" t="s">
        <v>25</v>
      </c>
      <c r="H21" s="25" t="s">
        <v>26</v>
      </c>
      <c r="I21" s="40">
        <v>18810</v>
      </c>
      <c r="J21" s="20" t="s">
        <v>34</v>
      </c>
      <c r="K21" s="20">
        <v>2</v>
      </c>
      <c r="L21" s="46" t="s">
        <v>38</v>
      </c>
      <c r="M21" s="20">
        <v>1</v>
      </c>
      <c r="N21" s="20" t="s">
        <v>28</v>
      </c>
      <c r="O21" s="20" t="s">
        <v>29</v>
      </c>
    </row>
    <row r="22" spans="1:15" x14ac:dyDescent="0.2">
      <c r="A22" s="51">
        <v>8</v>
      </c>
      <c r="B22" s="51">
        <v>8</v>
      </c>
      <c r="C22" s="17" t="s">
        <v>47</v>
      </c>
      <c r="D22" s="18" t="s">
        <v>96</v>
      </c>
      <c r="E22" s="18" t="s">
        <v>44</v>
      </c>
      <c r="F22" s="22">
        <v>32416</v>
      </c>
      <c r="G22" s="18" t="s">
        <v>97</v>
      </c>
      <c r="H22" s="18" t="s">
        <v>98</v>
      </c>
      <c r="I22" s="40">
        <v>15840</v>
      </c>
      <c r="J22" s="20" t="s">
        <v>27</v>
      </c>
      <c r="K22" s="20">
        <v>6</v>
      </c>
      <c r="L22" s="46" t="s">
        <v>33</v>
      </c>
      <c r="M22" s="20">
        <v>2</v>
      </c>
      <c r="N22" s="20" t="s">
        <v>28</v>
      </c>
      <c r="O22" s="20" t="s">
        <v>29</v>
      </c>
    </row>
    <row r="23" spans="1:15" x14ac:dyDescent="0.2">
      <c r="A23" s="54"/>
      <c r="B23" s="54"/>
      <c r="C23" s="58"/>
      <c r="D23" s="55"/>
      <c r="E23" s="55"/>
      <c r="F23" s="59"/>
      <c r="G23" s="55"/>
      <c r="H23" s="55"/>
      <c r="I23" s="60"/>
      <c r="J23" s="56"/>
      <c r="K23" s="56"/>
      <c r="L23" s="61"/>
      <c r="M23" s="56"/>
      <c r="N23" s="56"/>
      <c r="O23" s="56"/>
    </row>
    <row r="25" spans="1:15" x14ac:dyDescent="0.2">
      <c r="B25" t="s">
        <v>41</v>
      </c>
      <c r="D25" t="s">
        <v>59</v>
      </c>
    </row>
    <row r="26" spans="1:15" x14ac:dyDescent="0.2">
      <c r="B26" t="s">
        <v>42</v>
      </c>
      <c r="G26" s="24" t="s">
        <v>43</v>
      </c>
    </row>
  </sheetData>
  <autoFilter ref="A14:O22" xr:uid="{D0ECC79C-B81D-3F4A-AB95-02E199880682}">
    <sortState xmlns:xlrd2="http://schemas.microsoft.com/office/spreadsheetml/2017/richdata2" ref="A15:O22">
      <sortCondition descending="1" ref="I14:I22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C873-F864-EF42-A206-161DFF8CF555}">
  <dimension ref="A1:O26"/>
  <sheetViews>
    <sheetView workbookViewId="0">
      <selection activeCell="A21" sqref="A21:XFD22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129" t="s">
        <v>102</v>
      </c>
      <c r="C5" s="130"/>
      <c r="D5" s="9" t="s">
        <v>103</v>
      </c>
      <c r="E5" s="7"/>
      <c r="F5" s="35" t="s">
        <v>104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9"/>
      <c r="C7" s="5"/>
      <c r="D7" s="5"/>
      <c r="E7" s="7"/>
    </row>
    <row r="8" spans="1:15" x14ac:dyDescent="0.2">
      <c r="A8" s="1"/>
      <c r="B8" s="8" t="s">
        <v>5</v>
      </c>
      <c r="C8" s="8" t="s">
        <v>105</v>
      </c>
      <c r="D8" s="8" t="s">
        <v>106</v>
      </c>
      <c r="E8" s="8"/>
    </row>
    <row r="9" spans="1:15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114</v>
      </c>
    </row>
    <row r="11" spans="1:15" x14ac:dyDescent="0.2">
      <c r="A11" s="1"/>
      <c r="D11" t="s">
        <v>9</v>
      </c>
      <c r="E11" t="s">
        <v>114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17" t="s">
        <v>47</v>
      </c>
      <c r="D15" s="19" t="s">
        <v>83</v>
      </c>
      <c r="E15" s="19" t="s">
        <v>84</v>
      </c>
      <c r="F15" s="19" t="s">
        <v>85</v>
      </c>
      <c r="G15" s="19" t="s">
        <v>25</v>
      </c>
      <c r="H15" s="19" t="s">
        <v>26</v>
      </c>
      <c r="I15" s="40">
        <v>27000</v>
      </c>
      <c r="J15" s="20" t="s">
        <v>27</v>
      </c>
      <c r="K15" s="20">
        <v>1</v>
      </c>
      <c r="L15" s="46" t="s">
        <v>82</v>
      </c>
      <c r="M15" s="17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17" t="s">
        <v>47</v>
      </c>
      <c r="D16" s="62" t="s">
        <v>68</v>
      </c>
      <c r="E16" s="21" t="s">
        <v>69</v>
      </c>
      <c r="F16" s="22">
        <v>30248</v>
      </c>
      <c r="G16" s="18" t="s">
        <v>25</v>
      </c>
      <c r="H16" s="21" t="s">
        <v>26</v>
      </c>
      <c r="I16" s="40">
        <v>26000</v>
      </c>
      <c r="J16" s="20" t="s">
        <v>27</v>
      </c>
      <c r="K16" s="20">
        <v>2</v>
      </c>
      <c r="L16" s="20" t="s">
        <v>31</v>
      </c>
      <c r="M16" s="20">
        <v>1</v>
      </c>
      <c r="N16" s="20" t="s">
        <v>28</v>
      </c>
      <c r="O16" s="20" t="s">
        <v>29</v>
      </c>
    </row>
    <row r="17" spans="1:15" x14ac:dyDescent="0.2">
      <c r="A17" s="51">
        <v>3</v>
      </c>
      <c r="B17" s="51">
        <v>3</v>
      </c>
      <c r="C17" s="17" t="s">
        <v>47</v>
      </c>
      <c r="D17" s="49" t="s">
        <v>65</v>
      </c>
      <c r="E17" s="18" t="s">
        <v>66</v>
      </c>
      <c r="F17" s="18" t="s">
        <v>67</v>
      </c>
      <c r="G17" s="18" t="s">
        <v>25</v>
      </c>
      <c r="H17" s="18" t="s">
        <v>26</v>
      </c>
      <c r="I17" s="40">
        <v>22000</v>
      </c>
      <c r="J17" s="20" t="s">
        <v>34</v>
      </c>
      <c r="K17" s="20">
        <v>2</v>
      </c>
      <c r="L17" s="46" t="s">
        <v>38</v>
      </c>
      <c r="M17" s="20">
        <v>2</v>
      </c>
      <c r="N17" s="20" t="s">
        <v>28</v>
      </c>
      <c r="O17" s="20" t="s">
        <v>29</v>
      </c>
    </row>
    <row r="18" spans="1:15" x14ac:dyDescent="0.2">
      <c r="A18" s="51">
        <v>4</v>
      </c>
      <c r="B18" s="51">
        <v>4</v>
      </c>
      <c r="C18" s="41" t="s">
        <v>47</v>
      </c>
      <c r="D18" s="39" t="s">
        <v>60</v>
      </c>
      <c r="E18" s="39" t="s">
        <v>44</v>
      </c>
      <c r="F18" s="39" t="s">
        <v>61</v>
      </c>
      <c r="G18" s="19" t="s">
        <v>25</v>
      </c>
      <c r="H18" s="39" t="s">
        <v>26</v>
      </c>
      <c r="I18" s="40">
        <v>22000</v>
      </c>
      <c r="J18" s="20" t="s">
        <v>27</v>
      </c>
      <c r="K18" s="20">
        <v>3</v>
      </c>
      <c r="L18" s="20" t="s">
        <v>32</v>
      </c>
      <c r="M18" s="20">
        <v>1</v>
      </c>
      <c r="N18" s="20" t="s">
        <v>28</v>
      </c>
      <c r="O18" s="20" t="s">
        <v>29</v>
      </c>
    </row>
    <row r="19" spans="1:15" x14ac:dyDescent="0.2">
      <c r="A19" s="51">
        <v>5</v>
      </c>
      <c r="B19" s="51">
        <v>5</v>
      </c>
      <c r="C19" s="41" t="s">
        <v>47</v>
      </c>
      <c r="D19" s="25" t="s">
        <v>36</v>
      </c>
      <c r="E19" s="25" t="s">
        <v>37</v>
      </c>
      <c r="F19" s="26">
        <v>28041</v>
      </c>
      <c r="G19" s="18" t="s">
        <v>25</v>
      </c>
      <c r="H19" s="25" t="s">
        <v>26</v>
      </c>
      <c r="I19" s="40">
        <v>22000</v>
      </c>
      <c r="J19" s="20" t="s">
        <v>34</v>
      </c>
      <c r="K19" s="20">
        <v>1</v>
      </c>
      <c r="L19" s="46" t="s">
        <v>38</v>
      </c>
      <c r="M19" s="20">
        <v>1</v>
      </c>
      <c r="N19" s="20" t="s">
        <v>28</v>
      </c>
      <c r="O19" s="20" t="s">
        <v>29</v>
      </c>
    </row>
    <row r="20" spans="1:15" x14ac:dyDescent="0.2">
      <c r="A20" s="51">
        <v>6</v>
      </c>
      <c r="B20" s="51">
        <v>6</v>
      </c>
      <c r="C20" s="17" t="s">
        <v>47</v>
      </c>
      <c r="D20" s="18" t="s">
        <v>50</v>
      </c>
      <c r="E20" s="18" t="s">
        <v>51</v>
      </c>
      <c r="F20" s="23">
        <v>33545</v>
      </c>
      <c r="G20" s="18" t="s">
        <v>25</v>
      </c>
      <c r="H20" s="21" t="s">
        <v>40</v>
      </c>
      <c r="I20" s="40">
        <v>17000</v>
      </c>
      <c r="J20" s="20" t="s">
        <v>34</v>
      </c>
      <c r="K20" s="20">
        <v>3</v>
      </c>
      <c r="L20" s="46" t="s">
        <v>35</v>
      </c>
      <c r="M20" s="20">
        <v>1</v>
      </c>
      <c r="N20" s="20" t="s">
        <v>28</v>
      </c>
      <c r="O20" s="20" t="s">
        <v>29</v>
      </c>
    </row>
    <row r="21" spans="1:15" x14ac:dyDescent="0.2">
      <c r="A21" s="51">
        <v>7</v>
      </c>
      <c r="B21" s="51">
        <v>7</v>
      </c>
      <c r="C21" s="41" t="s">
        <v>47</v>
      </c>
      <c r="D21" s="18" t="s">
        <v>109</v>
      </c>
      <c r="E21" s="18" t="s">
        <v>39</v>
      </c>
      <c r="F21" s="22">
        <v>30479</v>
      </c>
      <c r="G21" s="18" t="s">
        <v>25</v>
      </c>
      <c r="H21" s="18" t="s">
        <v>111</v>
      </c>
      <c r="I21" s="63">
        <v>16000</v>
      </c>
      <c r="J21" s="20" t="s">
        <v>27</v>
      </c>
      <c r="K21" s="20">
        <v>4</v>
      </c>
      <c r="L21" s="46" t="s">
        <v>33</v>
      </c>
      <c r="M21" s="20">
        <v>1</v>
      </c>
      <c r="N21" s="20" t="s">
        <v>28</v>
      </c>
      <c r="O21" s="20" t="s">
        <v>29</v>
      </c>
    </row>
    <row r="22" spans="1:15" x14ac:dyDescent="0.2">
      <c r="A22" s="51">
        <v>8</v>
      </c>
      <c r="B22" s="51">
        <v>8</v>
      </c>
      <c r="C22" s="41" t="s">
        <v>47</v>
      </c>
      <c r="D22" s="18" t="s">
        <v>110</v>
      </c>
      <c r="E22" s="18" t="s">
        <v>112</v>
      </c>
      <c r="F22" s="22">
        <v>32723</v>
      </c>
      <c r="G22" s="18" t="s">
        <v>25</v>
      </c>
      <c r="H22" s="18" t="s">
        <v>111</v>
      </c>
      <c r="I22" s="63">
        <v>11000</v>
      </c>
      <c r="J22" s="20" t="s">
        <v>34</v>
      </c>
      <c r="K22" s="20">
        <v>4</v>
      </c>
      <c r="L22" s="46" t="s">
        <v>35</v>
      </c>
      <c r="M22" s="20">
        <v>2</v>
      </c>
      <c r="N22" s="20" t="s">
        <v>28</v>
      </c>
      <c r="O22" s="20" t="s">
        <v>29</v>
      </c>
    </row>
    <row r="23" spans="1:15" x14ac:dyDescent="0.2">
      <c r="A23" s="54"/>
      <c r="B23" s="54"/>
      <c r="C23" s="58"/>
      <c r="D23" s="55"/>
      <c r="E23" s="55"/>
      <c r="F23" s="59"/>
      <c r="G23" s="55"/>
      <c r="H23" s="55"/>
      <c r="I23" s="60"/>
      <c r="J23" s="56"/>
      <c r="K23" s="56"/>
      <c r="L23" s="61"/>
      <c r="M23" s="56"/>
      <c r="N23" s="56"/>
      <c r="O23" s="56"/>
    </row>
    <row r="25" spans="1:15" x14ac:dyDescent="0.2">
      <c r="B25" t="s">
        <v>41</v>
      </c>
      <c r="D25" t="s">
        <v>59</v>
      </c>
    </row>
    <row r="26" spans="1:15" x14ac:dyDescent="0.2">
      <c r="B26" t="s">
        <v>42</v>
      </c>
      <c r="G26" s="24" t="s">
        <v>43</v>
      </c>
    </row>
  </sheetData>
  <autoFilter ref="A14:O22" xr:uid="{8FC6C873-F864-EF42-A206-161DFF8CF555}">
    <sortState xmlns:xlrd2="http://schemas.microsoft.com/office/spreadsheetml/2017/richdata2" ref="A15:O22">
      <sortCondition descending="1" ref="I14:I22"/>
    </sortState>
  </autoFilter>
  <mergeCells count="1"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674DF-2AF3-A340-AEA8-4C30C6F50BFA}">
  <dimension ref="A1:O20"/>
  <sheetViews>
    <sheetView workbookViewId="0">
      <selection activeCell="E25" sqref="E25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129" t="s">
        <v>102</v>
      </c>
      <c r="C5" s="130"/>
      <c r="D5" s="9" t="s">
        <v>103</v>
      </c>
      <c r="E5" s="7"/>
      <c r="F5" s="35" t="s">
        <v>104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9"/>
      <c r="C7" s="5"/>
      <c r="D7" s="5"/>
      <c r="E7" s="7"/>
    </row>
    <row r="8" spans="1:15" x14ac:dyDescent="0.2">
      <c r="A8" s="1"/>
      <c r="B8" s="8" t="s">
        <v>5</v>
      </c>
      <c r="C8" s="8" t="s">
        <v>105</v>
      </c>
      <c r="D8" s="8" t="s">
        <v>106</v>
      </c>
      <c r="E8" s="8"/>
    </row>
    <row r="9" spans="1:15" x14ac:dyDescent="0.2">
      <c r="A9" s="1"/>
      <c r="B9" s="3" t="s">
        <v>6</v>
      </c>
      <c r="C9" s="10"/>
      <c r="D9" s="10" t="s">
        <v>107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115</v>
      </c>
    </row>
    <row r="11" spans="1:15" x14ac:dyDescent="0.2">
      <c r="A11" s="1"/>
      <c r="D11" t="s">
        <v>9</v>
      </c>
      <c r="E11" t="s">
        <v>115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41" t="s">
        <v>47</v>
      </c>
      <c r="D15" s="18" t="s">
        <v>108</v>
      </c>
      <c r="E15" s="18" t="s">
        <v>113</v>
      </c>
      <c r="F15" s="22">
        <v>23633</v>
      </c>
      <c r="G15" s="18" t="s">
        <v>25</v>
      </c>
      <c r="H15" s="25" t="s">
        <v>26</v>
      </c>
      <c r="I15" s="40">
        <v>33000</v>
      </c>
      <c r="J15" s="20" t="s">
        <v>27</v>
      </c>
      <c r="K15" s="20">
        <v>1</v>
      </c>
      <c r="L15" s="20" t="s">
        <v>32</v>
      </c>
      <c r="M15" s="20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17" t="s">
        <v>47</v>
      </c>
      <c r="D16" s="52" t="s">
        <v>86</v>
      </c>
      <c r="E16" s="39" t="s">
        <v>87</v>
      </c>
      <c r="F16" s="39" t="s">
        <v>88</v>
      </c>
      <c r="G16" s="19" t="s">
        <v>25</v>
      </c>
      <c r="H16" s="39" t="s">
        <v>26</v>
      </c>
      <c r="I16" s="40">
        <v>28000</v>
      </c>
      <c r="J16" s="20" t="s">
        <v>27</v>
      </c>
      <c r="K16" s="20">
        <v>2</v>
      </c>
      <c r="L16" s="20" t="s">
        <v>31</v>
      </c>
      <c r="M16" s="20">
        <v>1</v>
      </c>
      <c r="N16" s="20" t="s">
        <v>28</v>
      </c>
      <c r="O16" s="20" t="s">
        <v>29</v>
      </c>
    </row>
    <row r="17" spans="1:15" x14ac:dyDescent="0.2">
      <c r="A17" s="54"/>
      <c r="B17" s="54"/>
      <c r="C17" s="58"/>
      <c r="D17" s="55"/>
      <c r="E17" s="55"/>
      <c r="F17" s="59"/>
      <c r="G17" s="55"/>
      <c r="H17" s="55"/>
      <c r="I17" s="60"/>
      <c r="J17" s="56"/>
      <c r="K17" s="56"/>
      <c r="L17" s="61"/>
      <c r="M17" s="56"/>
      <c r="N17" s="56"/>
      <c r="O17" s="56"/>
    </row>
    <row r="19" spans="1:15" x14ac:dyDescent="0.2">
      <c r="B19" t="s">
        <v>41</v>
      </c>
      <c r="D19" t="s">
        <v>59</v>
      </c>
    </row>
    <row r="20" spans="1:15" x14ac:dyDescent="0.2">
      <c r="B20" t="s">
        <v>42</v>
      </c>
      <c r="G20" s="24" t="s">
        <v>43</v>
      </c>
    </row>
  </sheetData>
  <autoFilter ref="A14:O14" xr:uid="{8FC6C873-F864-EF42-A206-161DFF8CF555}">
    <sortState xmlns:xlrd2="http://schemas.microsoft.com/office/spreadsheetml/2017/richdata2" ref="A15:O16">
      <sortCondition descending="1" ref="I14:I16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BADE-1123-1144-B647-08C49F9C506B}">
  <dimension ref="A1:S45"/>
  <sheetViews>
    <sheetView workbookViewId="0">
      <selection activeCell="A16" sqref="A16:XFD16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129" t="s">
        <v>125</v>
      </c>
      <c r="C5" s="130"/>
      <c r="D5" s="9" t="s">
        <v>127</v>
      </c>
      <c r="E5" s="7"/>
      <c r="F5" s="35" t="s">
        <v>57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105</v>
      </c>
      <c r="D8" s="8" t="s">
        <v>129</v>
      </c>
      <c r="E8" s="8"/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126</v>
      </c>
    </row>
    <row r="11" spans="1:19" x14ac:dyDescent="0.2">
      <c r="A11" s="1"/>
      <c r="D11" t="s">
        <v>9</v>
      </c>
      <c r="E11" t="s">
        <v>126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41" t="s">
        <v>47</v>
      </c>
      <c r="D15" s="18" t="s">
        <v>116</v>
      </c>
      <c r="E15" s="18" t="s">
        <v>119</v>
      </c>
      <c r="F15" s="23">
        <v>28659</v>
      </c>
      <c r="G15" s="18" t="s">
        <v>25</v>
      </c>
      <c r="H15" s="21" t="s">
        <v>26</v>
      </c>
      <c r="I15" s="40">
        <v>23760</v>
      </c>
      <c r="J15" s="20" t="s">
        <v>27</v>
      </c>
      <c r="K15" s="20">
        <v>1</v>
      </c>
      <c r="L15" s="67" t="s">
        <v>31</v>
      </c>
      <c r="M15" s="20">
        <v>1</v>
      </c>
      <c r="N15" s="20" t="s">
        <v>28</v>
      </c>
      <c r="O15" s="20" t="s">
        <v>29</v>
      </c>
      <c r="Q15">
        <v>7</v>
      </c>
      <c r="R15">
        <v>990</v>
      </c>
      <c r="S15">
        <f t="shared" ref="S15" si="0">Q15*R15</f>
        <v>6930</v>
      </c>
    </row>
    <row r="16" spans="1:19" x14ac:dyDescent="0.2">
      <c r="A16" s="51">
        <v>2</v>
      </c>
      <c r="B16" s="51">
        <v>2</v>
      </c>
      <c r="C16" s="41" t="s">
        <v>47</v>
      </c>
      <c r="D16" s="21" t="s">
        <v>93</v>
      </c>
      <c r="E16" s="21" t="s">
        <v>94</v>
      </c>
      <c r="F16" s="21" t="s">
        <v>95</v>
      </c>
      <c r="G16" s="21" t="s">
        <v>25</v>
      </c>
      <c r="H16" s="21" t="s">
        <v>26</v>
      </c>
      <c r="I16" s="53">
        <v>20790</v>
      </c>
      <c r="J16" s="20" t="s">
        <v>27</v>
      </c>
      <c r="K16" s="20">
        <v>2</v>
      </c>
      <c r="L16" s="65" t="s">
        <v>33</v>
      </c>
      <c r="M16" s="57">
        <v>1</v>
      </c>
      <c r="N16" s="57" t="s">
        <v>28</v>
      </c>
      <c r="O16" s="57" t="s">
        <v>29</v>
      </c>
      <c r="Q16">
        <v>8</v>
      </c>
      <c r="R16">
        <v>990</v>
      </c>
      <c r="S16">
        <f t="shared" ref="S16:S45" si="1">Q16*R16</f>
        <v>7920</v>
      </c>
    </row>
    <row r="17" spans="1:19" x14ac:dyDescent="0.2">
      <c r="A17" s="51">
        <v>3</v>
      </c>
      <c r="B17" s="51">
        <v>3</v>
      </c>
      <c r="C17" s="41" t="s">
        <v>47</v>
      </c>
      <c r="D17" s="21" t="s">
        <v>46</v>
      </c>
      <c r="E17" s="21" t="s">
        <v>30</v>
      </c>
      <c r="F17" s="22">
        <v>28920</v>
      </c>
      <c r="G17" s="21" t="s">
        <v>25</v>
      </c>
      <c r="H17" s="21" t="s">
        <v>26</v>
      </c>
      <c r="I17" s="40">
        <v>20790</v>
      </c>
      <c r="J17" s="20" t="s">
        <v>27</v>
      </c>
      <c r="K17" s="20">
        <v>3</v>
      </c>
      <c r="L17" s="66" t="s">
        <v>31</v>
      </c>
      <c r="M17" s="20">
        <v>2</v>
      </c>
      <c r="N17" s="20" t="s">
        <v>28</v>
      </c>
      <c r="O17" s="20" t="s">
        <v>29</v>
      </c>
      <c r="Q17">
        <v>9</v>
      </c>
      <c r="R17">
        <v>990</v>
      </c>
      <c r="S17">
        <f t="shared" si="1"/>
        <v>8910</v>
      </c>
    </row>
    <row r="18" spans="1:19" x14ac:dyDescent="0.2">
      <c r="A18" s="51">
        <v>4</v>
      </c>
      <c r="B18" s="51">
        <v>4</v>
      </c>
      <c r="C18" s="41" t="s">
        <v>47</v>
      </c>
      <c r="D18" s="25" t="s">
        <v>36</v>
      </c>
      <c r="E18" s="25" t="s">
        <v>37</v>
      </c>
      <c r="F18" s="26">
        <v>28041</v>
      </c>
      <c r="G18" s="18" t="s">
        <v>25</v>
      </c>
      <c r="H18" s="25" t="s">
        <v>26</v>
      </c>
      <c r="I18" s="40">
        <v>19800</v>
      </c>
      <c r="J18" s="20" t="s">
        <v>34</v>
      </c>
      <c r="K18" s="20">
        <v>1</v>
      </c>
      <c r="L18" s="67" t="s">
        <v>38</v>
      </c>
      <c r="M18" s="20">
        <v>1</v>
      </c>
      <c r="N18" s="20" t="s">
        <v>28</v>
      </c>
      <c r="O18" s="20" t="s">
        <v>29</v>
      </c>
      <c r="Q18">
        <v>10</v>
      </c>
      <c r="R18">
        <v>990</v>
      </c>
      <c r="S18">
        <f t="shared" si="1"/>
        <v>9900</v>
      </c>
    </row>
    <row r="19" spans="1:19" x14ac:dyDescent="0.2">
      <c r="A19" s="51">
        <v>5</v>
      </c>
      <c r="B19" s="51">
        <v>5</v>
      </c>
      <c r="C19" s="41" t="s">
        <v>47</v>
      </c>
      <c r="D19" s="39" t="s">
        <v>60</v>
      </c>
      <c r="E19" s="39" t="s">
        <v>44</v>
      </c>
      <c r="F19" s="39" t="s">
        <v>61</v>
      </c>
      <c r="G19" s="19" t="s">
        <v>25</v>
      </c>
      <c r="H19" s="39" t="s">
        <v>26</v>
      </c>
      <c r="I19" s="40">
        <v>15840</v>
      </c>
      <c r="J19" s="20" t="s">
        <v>27</v>
      </c>
      <c r="K19" s="20">
        <v>4</v>
      </c>
      <c r="L19" s="64" t="s">
        <v>32</v>
      </c>
      <c r="M19" s="20">
        <v>1</v>
      </c>
      <c r="N19" s="20" t="s">
        <v>28</v>
      </c>
      <c r="O19" s="20" t="s">
        <v>29</v>
      </c>
      <c r="P19">
        <v>5</v>
      </c>
      <c r="Q19">
        <v>1430</v>
      </c>
      <c r="R19">
        <f t="shared" ref="R19" si="2">Q19*P19</f>
        <v>7150</v>
      </c>
    </row>
    <row r="20" spans="1:19" x14ac:dyDescent="0.2">
      <c r="A20" s="51">
        <v>6</v>
      </c>
      <c r="B20" s="51">
        <v>6</v>
      </c>
      <c r="C20" s="41" t="s">
        <v>47</v>
      </c>
      <c r="D20" s="18" t="s">
        <v>117</v>
      </c>
      <c r="E20" s="18" t="s">
        <v>120</v>
      </c>
      <c r="F20" s="18" t="s">
        <v>121</v>
      </c>
      <c r="G20" s="18" t="s">
        <v>25</v>
      </c>
      <c r="H20" s="18" t="s">
        <v>26</v>
      </c>
      <c r="I20" s="40">
        <v>15840</v>
      </c>
      <c r="J20" s="20" t="s">
        <v>27</v>
      </c>
      <c r="K20" s="20">
        <v>5</v>
      </c>
      <c r="L20" s="67" t="s">
        <v>32</v>
      </c>
      <c r="M20" s="17">
        <v>1</v>
      </c>
      <c r="N20" s="20" t="s">
        <v>28</v>
      </c>
      <c r="O20" s="20" t="s">
        <v>29</v>
      </c>
      <c r="Q20">
        <v>13</v>
      </c>
      <c r="R20">
        <v>990</v>
      </c>
      <c r="S20">
        <f t="shared" si="1"/>
        <v>12870</v>
      </c>
    </row>
    <row r="21" spans="1:19" x14ac:dyDescent="0.2">
      <c r="A21" s="51">
        <v>7</v>
      </c>
      <c r="B21" s="51">
        <v>7</v>
      </c>
      <c r="C21" s="41" t="s">
        <v>47</v>
      </c>
      <c r="D21" s="21" t="s">
        <v>89</v>
      </c>
      <c r="E21" s="21" t="s">
        <v>39</v>
      </c>
      <c r="F21" s="22">
        <v>31566</v>
      </c>
      <c r="G21" s="21" t="s">
        <v>25</v>
      </c>
      <c r="H21" s="21" t="s">
        <v>26</v>
      </c>
      <c r="I21" s="40">
        <v>10890</v>
      </c>
      <c r="J21" s="20" t="s">
        <v>27</v>
      </c>
      <c r="K21" s="20">
        <v>6</v>
      </c>
      <c r="L21" s="66" t="s">
        <v>33</v>
      </c>
      <c r="M21" s="20">
        <v>2</v>
      </c>
      <c r="N21" s="20" t="s">
        <v>28</v>
      </c>
      <c r="O21" s="20" t="s">
        <v>29</v>
      </c>
      <c r="Q21">
        <v>14</v>
      </c>
      <c r="R21">
        <v>990</v>
      </c>
      <c r="S21">
        <f t="shared" si="1"/>
        <v>13860</v>
      </c>
    </row>
    <row r="22" spans="1:19" x14ac:dyDescent="0.2">
      <c r="A22" s="51">
        <v>8</v>
      </c>
      <c r="B22" s="51">
        <v>8</v>
      </c>
      <c r="C22" s="41" t="s">
        <v>47</v>
      </c>
      <c r="D22" s="21" t="s">
        <v>117</v>
      </c>
      <c r="E22" s="21" t="s">
        <v>122</v>
      </c>
      <c r="F22" s="22">
        <v>28106</v>
      </c>
      <c r="G22" s="18" t="s">
        <v>25</v>
      </c>
      <c r="H22" s="21" t="s">
        <v>26</v>
      </c>
      <c r="I22" s="40">
        <v>14850</v>
      </c>
      <c r="J22" s="20" t="s">
        <v>27</v>
      </c>
      <c r="K22" s="20">
        <v>7</v>
      </c>
      <c r="L22" s="64" t="s">
        <v>31</v>
      </c>
      <c r="M22" s="20">
        <v>3</v>
      </c>
      <c r="N22" s="20" t="s">
        <v>28</v>
      </c>
      <c r="O22" s="20" t="s">
        <v>29</v>
      </c>
    </row>
    <row r="23" spans="1:19" x14ac:dyDescent="0.2">
      <c r="A23" s="51">
        <v>9</v>
      </c>
      <c r="B23" s="51">
        <v>9</v>
      </c>
      <c r="C23" s="41" t="s">
        <v>47</v>
      </c>
      <c r="D23" s="18" t="s">
        <v>118</v>
      </c>
      <c r="E23" s="18" t="s">
        <v>123</v>
      </c>
      <c r="F23" s="18" t="s">
        <v>124</v>
      </c>
      <c r="G23" s="18" t="s">
        <v>25</v>
      </c>
      <c r="H23" s="18" t="s">
        <v>26</v>
      </c>
      <c r="I23" s="40">
        <v>19800</v>
      </c>
      <c r="J23" s="20" t="s">
        <v>27</v>
      </c>
      <c r="K23" s="20">
        <v>8</v>
      </c>
      <c r="L23" s="67" t="s">
        <v>52</v>
      </c>
      <c r="M23" s="17">
        <v>1</v>
      </c>
      <c r="N23" s="20" t="s">
        <v>28</v>
      </c>
      <c r="O23" s="20" t="s">
        <v>29</v>
      </c>
    </row>
    <row r="24" spans="1:19" x14ac:dyDescent="0.2">
      <c r="A24" s="54"/>
      <c r="B24" s="54"/>
      <c r="C24" s="58"/>
      <c r="D24" s="55"/>
      <c r="E24" s="55"/>
      <c r="F24" s="59"/>
      <c r="G24" s="55"/>
      <c r="H24" s="55"/>
      <c r="J24" s="56"/>
      <c r="K24" s="56"/>
      <c r="L24" s="61"/>
      <c r="M24" s="56"/>
      <c r="N24" s="56"/>
      <c r="O24" s="56"/>
      <c r="Q24">
        <v>15</v>
      </c>
      <c r="R24">
        <v>990</v>
      </c>
      <c r="S24">
        <f t="shared" si="1"/>
        <v>14850</v>
      </c>
    </row>
    <row r="25" spans="1:19" x14ac:dyDescent="0.2">
      <c r="Q25">
        <v>16</v>
      </c>
      <c r="R25">
        <v>990</v>
      </c>
      <c r="S25">
        <f t="shared" si="1"/>
        <v>15840</v>
      </c>
    </row>
    <row r="26" spans="1:19" x14ac:dyDescent="0.2">
      <c r="B26" t="s">
        <v>41</v>
      </c>
      <c r="D26" t="s">
        <v>59</v>
      </c>
      <c r="Q26">
        <v>17</v>
      </c>
      <c r="R26">
        <v>990</v>
      </c>
      <c r="S26">
        <f t="shared" si="1"/>
        <v>16830</v>
      </c>
    </row>
    <row r="27" spans="1:19" x14ac:dyDescent="0.2">
      <c r="B27" t="s">
        <v>42</v>
      </c>
      <c r="G27" s="24" t="s">
        <v>43</v>
      </c>
      <c r="Q27">
        <v>18</v>
      </c>
      <c r="R27">
        <v>990</v>
      </c>
      <c r="S27">
        <f t="shared" si="1"/>
        <v>17820</v>
      </c>
    </row>
    <row r="28" spans="1:19" x14ac:dyDescent="0.2">
      <c r="Q28">
        <v>19</v>
      </c>
      <c r="R28">
        <v>990</v>
      </c>
      <c r="S28">
        <f t="shared" si="1"/>
        <v>18810</v>
      </c>
    </row>
    <row r="29" spans="1:19" x14ac:dyDescent="0.2">
      <c r="Q29">
        <v>20</v>
      </c>
      <c r="R29">
        <v>990</v>
      </c>
      <c r="S29">
        <f t="shared" si="1"/>
        <v>19800</v>
      </c>
    </row>
    <row r="30" spans="1:19" x14ac:dyDescent="0.2">
      <c r="Q30">
        <v>21</v>
      </c>
      <c r="R30">
        <v>990</v>
      </c>
      <c r="S30">
        <f t="shared" si="1"/>
        <v>20790</v>
      </c>
    </row>
    <row r="31" spans="1:19" x14ac:dyDescent="0.2">
      <c r="Q31">
        <v>22</v>
      </c>
      <c r="R31">
        <v>990</v>
      </c>
      <c r="S31">
        <f t="shared" si="1"/>
        <v>21780</v>
      </c>
    </row>
    <row r="32" spans="1:19" x14ac:dyDescent="0.2">
      <c r="Q32">
        <v>23</v>
      </c>
      <c r="R32">
        <v>990</v>
      </c>
      <c r="S32">
        <f t="shared" si="1"/>
        <v>22770</v>
      </c>
    </row>
    <row r="33" spans="17:19" x14ac:dyDescent="0.2">
      <c r="Q33">
        <v>24</v>
      </c>
      <c r="R33">
        <v>990</v>
      </c>
      <c r="S33">
        <f t="shared" si="1"/>
        <v>23760</v>
      </c>
    </row>
    <row r="34" spans="17:19" x14ac:dyDescent="0.2">
      <c r="Q34">
        <v>25</v>
      </c>
      <c r="R34">
        <v>990</v>
      </c>
      <c r="S34">
        <f t="shared" si="1"/>
        <v>24750</v>
      </c>
    </row>
    <row r="35" spans="17:19" x14ac:dyDescent="0.2">
      <c r="Q35">
        <v>26</v>
      </c>
      <c r="R35">
        <v>990</v>
      </c>
      <c r="S35">
        <f t="shared" si="1"/>
        <v>25740</v>
      </c>
    </row>
    <row r="36" spans="17:19" x14ac:dyDescent="0.2">
      <c r="Q36">
        <v>27</v>
      </c>
      <c r="R36">
        <v>990</v>
      </c>
      <c r="S36">
        <f t="shared" si="1"/>
        <v>26730</v>
      </c>
    </row>
    <row r="37" spans="17:19" x14ac:dyDescent="0.2">
      <c r="Q37">
        <v>28</v>
      </c>
      <c r="R37">
        <v>990</v>
      </c>
      <c r="S37">
        <f t="shared" si="1"/>
        <v>27720</v>
      </c>
    </row>
    <row r="38" spans="17:19" x14ac:dyDescent="0.2">
      <c r="Q38">
        <v>29</v>
      </c>
      <c r="R38">
        <v>990</v>
      </c>
      <c r="S38">
        <f t="shared" si="1"/>
        <v>28710</v>
      </c>
    </row>
    <row r="39" spans="17:19" x14ac:dyDescent="0.2">
      <c r="Q39">
        <v>30</v>
      </c>
      <c r="R39">
        <v>990</v>
      </c>
      <c r="S39">
        <f t="shared" si="1"/>
        <v>29700</v>
      </c>
    </row>
    <row r="40" spans="17:19" x14ac:dyDescent="0.2">
      <c r="Q40">
        <v>31</v>
      </c>
      <c r="R40">
        <v>990</v>
      </c>
      <c r="S40">
        <f t="shared" si="1"/>
        <v>30690</v>
      </c>
    </row>
    <row r="41" spans="17:19" x14ac:dyDescent="0.2">
      <c r="Q41">
        <v>32</v>
      </c>
      <c r="R41">
        <v>990</v>
      </c>
      <c r="S41">
        <f t="shared" si="1"/>
        <v>31680</v>
      </c>
    </row>
    <row r="42" spans="17:19" x14ac:dyDescent="0.2">
      <c r="Q42">
        <v>33</v>
      </c>
      <c r="R42">
        <v>990</v>
      </c>
      <c r="S42">
        <f t="shared" si="1"/>
        <v>32670</v>
      </c>
    </row>
    <row r="43" spans="17:19" x14ac:dyDescent="0.2">
      <c r="Q43">
        <v>34</v>
      </c>
      <c r="R43">
        <v>990</v>
      </c>
      <c r="S43">
        <f t="shared" si="1"/>
        <v>33660</v>
      </c>
    </row>
    <row r="44" spans="17:19" x14ac:dyDescent="0.2">
      <c r="Q44">
        <v>35</v>
      </c>
      <c r="R44">
        <v>990</v>
      </c>
      <c r="S44">
        <f t="shared" si="1"/>
        <v>34650</v>
      </c>
    </row>
    <row r="45" spans="17:19" x14ac:dyDescent="0.2">
      <c r="Q45">
        <v>36</v>
      </c>
      <c r="R45">
        <v>990</v>
      </c>
      <c r="S45">
        <f t="shared" si="1"/>
        <v>35640</v>
      </c>
    </row>
  </sheetData>
  <autoFilter ref="A14:O45" xr:uid="{D0ECC79C-B81D-3F4A-AB95-02E199880682}">
    <sortState xmlns:xlrd2="http://schemas.microsoft.com/office/spreadsheetml/2017/richdata2" ref="A15:O21">
      <sortCondition descending="1" ref="I14:I21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BC25-E069-3E41-96B3-73BE9F525426}">
  <dimension ref="A1:S37"/>
  <sheetViews>
    <sheetView workbookViewId="0">
      <selection activeCell="A15" sqref="A15:XFD15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</row>
    <row r="2" spans="1:19" x14ac:dyDescent="0.2">
      <c r="A2" s="1"/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2">
      <c r="A4" s="1"/>
      <c r="B4" s="8" t="s">
        <v>1</v>
      </c>
    </row>
    <row r="5" spans="1:19" ht="15" customHeight="1" x14ac:dyDescent="0.2">
      <c r="A5" s="1"/>
      <c r="B5" s="129" t="s">
        <v>125</v>
      </c>
      <c r="C5" s="130"/>
      <c r="D5" s="9" t="s">
        <v>127</v>
      </c>
      <c r="E5" s="7"/>
      <c r="F5" s="35" t="s">
        <v>57</v>
      </c>
      <c r="G5" s="7"/>
      <c r="I5" s="3"/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2">
      <c r="A7" s="1"/>
      <c r="B7" s="9"/>
      <c r="C7" s="5"/>
      <c r="D7" s="5"/>
      <c r="E7" s="7"/>
    </row>
    <row r="8" spans="1:19" x14ac:dyDescent="0.2">
      <c r="A8" s="1"/>
      <c r="B8" s="8" t="s">
        <v>5</v>
      </c>
      <c r="C8" s="8" t="s">
        <v>105</v>
      </c>
      <c r="D8" s="8" t="s">
        <v>129</v>
      </c>
      <c r="E8" s="8"/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9" x14ac:dyDescent="0.2">
      <c r="A10" s="1"/>
      <c r="B10" t="s">
        <v>7</v>
      </c>
      <c r="D10" t="s">
        <v>8</v>
      </c>
      <c r="E10" t="s">
        <v>128</v>
      </c>
    </row>
    <row r="11" spans="1:19" x14ac:dyDescent="0.2">
      <c r="A11" s="1"/>
      <c r="D11" t="s">
        <v>9</v>
      </c>
      <c r="E11" t="s">
        <v>128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51">
        <v>1</v>
      </c>
      <c r="B15" s="51">
        <v>1</v>
      </c>
      <c r="C15" s="41" t="s">
        <v>47</v>
      </c>
      <c r="D15" s="18" t="s">
        <v>108</v>
      </c>
      <c r="E15" s="18" t="s">
        <v>113</v>
      </c>
      <c r="F15" s="22">
        <v>23633</v>
      </c>
      <c r="G15" s="18" t="s">
        <v>25</v>
      </c>
      <c r="H15" s="25" t="s">
        <v>26</v>
      </c>
      <c r="I15" s="40">
        <v>33600</v>
      </c>
      <c r="J15" s="20" t="s">
        <v>27</v>
      </c>
      <c r="K15" s="20">
        <v>1</v>
      </c>
      <c r="L15" s="20" t="s">
        <v>32</v>
      </c>
      <c r="M15" s="20">
        <v>1</v>
      </c>
      <c r="N15" s="20" t="s">
        <v>28</v>
      </c>
      <c r="O15" s="20" t="s">
        <v>29</v>
      </c>
      <c r="Q15">
        <v>11</v>
      </c>
      <c r="R15">
        <v>990</v>
      </c>
      <c r="S15">
        <f>Q15*R15</f>
        <v>10890</v>
      </c>
    </row>
    <row r="16" spans="1:19" x14ac:dyDescent="0.2">
      <c r="A16" s="54"/>
      <c r="B16" s="54"/>
      <c r="C16" s="58"/>
      <c r="D16" s="55"/>
      <c r="E16" s="55"/>
      <c r="F16" s="59"/>
      <c r="G16" s="55"/>
      <c r="H16" s="55"/>
      <c r="J16" s="56"/>
      <c r="K16" s="56"/>
      <c r="L16" s="61"/>
      <c r="M16" s="56"/>
      <c r="N16" s="56"/>
      <c r="O16" s="56"/>
      <c r="Q16">
        <v>15</v>
      </c>
      <c r="R16">
        <v>990</v>
      </c>
      <c r="S16">
        <f t="shared" ref="S16:S37" si="0">Q16*R16</f>
        <v>14850</v>
      </c>
    </row>
    <row r="17" spans="2:19" x14ac:dyDescent="0.2">
      <c r="Q17">
        <v>16</v>
      </c>
      <c r="R17">
        <v>990</v>
      </c>
      <c r="S17">
        <f t="shared" si="0"/>
        <v>15840</v>
      </c>
    </row>
    <row r="18" spans="2:19" x14ac:dyDescent="0.2">
      <c r="B18" t="s">
        <v>41</v>
      </c>
      <c r="D18" t="s">
        <v>59</v>
      </c>
      <c r="Q18">
        <v>17</v>
      </c>
      <c r="R18">
        <v>990</v>
      </c>
      <c r="S18">
        <f t="shared" si="0"/>
        <v>16830</v>
      </c>
    </row>
    <row r="19" spans="2:19" x14ac:dyDescent="0.2">
      <c r="B19" t="s">
        <v>42</v>
      </c>
      <c r="G19" s="24" t="s">
        <v>43</v>
      </c>
      <c r="Q19">
        <v>18</v>
      </c>
      <c r="R19">
        <v>990</v>
      </c>
      <c r="S19">
        <f t="shared" si="0"/>
        <v>17820</v>
      </c>
    </row>
    <row r="20" spans="2:19" x14ac:dyDescent="0.2">
      <c r="Q20">
        <v>19</v>
      </c>
      <c r="R20">
        <v>990</v>
      </c>
      <c r="S20">
        <f t="shared" si="0"/>
        <v>18810</v>
      </c>
    </row>
    <row r="21" spans="2:19" x14ac:dyDescent="0.2">
      <c r="Q21">
        <v>20</v>
      </c>
      <c r="R21">
        <v>990</v>
      </c>
      <c r="S21">
        <f t="shared" si="0"/>
        <v>19800</v>
      </c>
    </row>
    <row r="22" spans="2:19" x14ac:dyDescent="0.2">
      <c r="Q22">
        <v>21</v>
      </c>
      <c r="R22">
        <v>990</v>
      </c>
      <c r="S22">
        <f t="shared" si="0"/>
        <v>20790</v>
      </c>
    </row>
    <row r="23" spans="2:19" x14ac:dyDescent="0.2">
      <c r="Q23">
        <v>22</v>
      </c>
      <c r="R23">
        <v>990</v>
      </c>
      <c r="S23">
        <f t="shared" si="0"/>
        <v>21780</v>
      </c>
    </row>
    <row r="24" spans="2:19" x14ac:dyDescent="0.2">
      <c r="Q24">
        <v>23</v>
      </c>
      <c r="R24">
        <v>990</v>
      </c>
      <c r="S24">
        <f t="shared" si="0"/>
        <v>22770</v>
      </c>
    </row>
    <row r="25" spans="2:19" x14ac:dyDescent="0.2">
      <c r="Q25">
        <v>24</v>
      </c>
      <c r="R25">
        <v>990</v>
      </c>
      <c r="S25">
        <f t="shared" si="0"/>
        <v>23760</v>
      </c>
    </row>
    <row r="26" spans="2:19" x14ac:dyDescent="0.2">
      <c r="Q26">
        <v>25</v>
      </c>
      <c r="R26">
        <v>990</v>
      </c>
      <c r="S26">
        <f t="shared" si="0"/>
        <v>24750</v>
      </c>
    </row>
    <row r="27" spans="2:19" x14ac:dyDescent="0.2">
      <c r="Q27">
        <v>26</v>
      </c>
      <c r="R27">
        <v>990</v>
      </c>
      <c r="S27">
        <f t="shared" si="0"/>
        <v>25740</v>
      </c>
    </row>
    <row r="28" spans="2:19" x14ac:dyDescent="0.2">
      <c r="Q28">
        <v>27</v>
      </c>
      <c r="R28">
        <v>990</v>
      </c>
      <c r="S28">
        <f t="shared" si="0"/>
        <v>26730</v>
      </c>
    </row>
    <row r="29" spans="2:19" x14ac:dyDescent="0.2">
      <c r="Q29">
        <v>28</v>
      </c>
      <c r="R29">
        <v>990</v>
      </c>
      <c r="S29">
        <f t="shared" si="0"/>
        <v>27720</v>
      </c>
    </row>
    <row r="30" spans="2:19" x14ac:dyDescent="0.2">
      <c r="Q30">
        <v>29</v>
      </c>
      <c r="R30">
        <v>990</v>
      </c>
      <c r="S30">
        <f t="shared" si="0"/>
        <v>28710</v>
      </c>
    </row>
    <row r="31" spans="2:19" x14ac:dyDescent="0.2">
      <c r="Q31">
        <v>30</v>
      </c>
      <c r="R31">
        <v>990</v>
      </c>
      <c r="S31">
        <f t="shared" si="0"/>
        <v>29700</v>
      </c>
    </row>
    <row r="32" spans="2:19" x14ac:dyDescent="0.2">
      <c r="Q32">
        <v>31</v>
      </c>
      <c r="R32">
        <v>990</v>
      </c>
      <c r="S32">
        <f t="shared" si="0"/>
        <v>30690</v>
      </c>
    </row>
    <row r="33" spans="17:19" x14ac:dyDescent="0.2">
      <c r="Q33">
        <v>32</v>
      </c>
      <c r="R33">
        <v>990</v>
      </c>
      <c r="S33">
        <f t="shared" si="0"/>
        <v>31680</v>
      </c>
    </row>
    <row r="34" spans="17:19" x14ac:dyDescent="0.2">
      <c r="Q34">
        <v>33</v>
      </c>
      <c r="R34">
        <v>990</v>
      </c>
      <c r="S34">
        <f t="shared" si="0"/>
        <v>32670</v>
      </c>
    </row>
    <row r="35" spans="17:19" x14ac:dyDescent="0.2">
      <c r="Q35">
        <v>34</v>
      </c>
      <c r="R35">
        <v>990</v>
      </c>
      <c r="S35">
        <f t="shared" si="0"/>
        <v>33660</v>
      </c>
    </row>
    <row r="36" spans="17:19" x14ac:dyDescent="0.2">
      <c r="Q36">
        <v>35</v>
      </c>
      <c r="R36">
        <v>990</v>
      </c>
      <c r="S36">
        <f t="shared" si="0"/>
        <v>34650</v>
      </c>
    </row>
    <row r="37" spans="17:19" x14ac:dyDescent="0.2">
      <c r="Q37">
        <v>36</v>
      </c>
      <c r="R37">
        <v>990</v>
      </c>
      <c r="S37">
        <f t="shared" si="0"/>
        <v>35640</v>
      </c>
    </row>
  </sheetData>
  <autoFilter ref="A14:O15" xr:uid="{D0ECC79C-B81D-3F4A-AB95-02E199880682}">
    <sortState xmlns:xlrd2="http://schemas.microsoft.com/office/spreadsheetml/2017/richdata2" ref="A15:O15">
      <sortCondition descending="1" ref="I14:I15"/>
    </sortState>
  </autoFilter>
  <mergeCells count="1">
    <mergeCell ref="B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103B4-43DD-CD43-A0F9-4C75CB0C8932}">
  <dimension ref="A1:O21"/>
  <sheetViews>
    <sheetView workbookViewId="0">
      <selection activeCell="A15" sqref="A15:XFD15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25">
      <c r="A1" s="1"/>
      <c r="B1" s="2" t="s">
        <v>0</v>
      </c>
      <c r="I1" s="3"/>
      <c r="L1" s="27"/>
    </row>
    <row r="2" spans="1:15" x14ac:dyDescent="0.2">
      <c r="A2" s="1"/>
    </row>
    <row r="3" spans="1:15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2">
      <c r="A4" s="1"/>
      <c r="B4" s="8" t="s">
        <v>1</v>
      </c>
    </row>
    <row r="5" spans="1:15" ht="15" customHeight="1" x14ac:dyDescent="0.2">
      <c r="A5" s="1"/>
      <c r="B5" s="129" t="s">
        <v>133</v>
      </c>
      <c r="C5" s="130"/>
      <c r="D5" s="9" t="s">
        <v>130</v>
      </c>
      <c r="E5" s="7"/>
      <c r="F5" s="35" t="s">
        <v>104</v>
      </c>
      <c r="G5" s="7"/>
      <c r="I5" s="3"/>
    </row>
    <row r="6" spans="1:15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2">
      <c r="A7" s="1"/>
      <c r="B7" s="9"/>
      <c r="C7" s="5"/>
      <c r="D7" s="5"/>
      <c r="E7" s="7"/>
    </row>
    <row r="8" spans="1:15" x14ac:dyDescent="0.2">
      <c r="A8" s="1"/>
      <c r="B8" s="8" t="s">
        <v>5</v>
      </c>
      <c r="C8" s="8" t="s">
        <v>134</v>
      </c>
      <c r="D8" s="8" t="s">
        <v>106</v>
      </c>
      <c r="E8" s="8"/>
    </row>
    <row r="9" spans="1:15" x14ac:dyDescent="0.2">
      <c r="A9" s="1"/>
      <c r="B9" s="3" t="s">
        <v>6</v>
      </c>
      <c r="C9" s="10"/>
      <c r="D9" s="10" t="s">
        <v>131</v>
      </c>
      <c r="E9" s="10"/>
      <c r="F9" s="37"/>
      <c r="H9" s="3"/>
      <c r="J9" s="3"/>
      <c r="K9" s="31"/>
      <c r="M9" s="31"/>
    </row>
    <row r="10" spans="1:15" x14ac:dyDescent="0.2">
      <c r="A10" s="1"/>
      <c r="B10" t="s">
        <v>7</v>
      </c>
      <c r="D10" t="s">
        <v>8</v>
      </c>
      <c r="E10" t="s">
        <v>132</v>
      </c>
    </row>
    <row r="11" spans="1:15" x14ac:dyDescent="0.2">
      <c r="A11" s="1"/>
      <c r="D11" t="s">
        <v>9</v>
      </c>
      <c r="E11" t="s">
        <v>132</v>
      </c>
    </row>
    <row r="12" spans="1:15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2">
      <c r="A15" s="51">
        <v>1</v>
      </c>
      <c r="B15" s="51">
        <v>1</v>
      </c>
      <c r="C15" s="17" t="s">
        <v>47</v>
      </c>
      <c r="D15" s="19" t="s">
        <v>83</v>
      </c>
      <c r="E15" s="19" t="s">
        <v>84</v>
      </c>
      <c r="F15" s="19" t="s">
        <v>85</v>
      </c>
      <c r="G15" s="19" t="s">
        <v>25</v>
      </c>
      <c r="H15" s="19" t="s">
        <v>26</v>
      </c>
      <c r="I15" s="40">
        <v>34300</v>
      </c>
      <c r="J15" s="20" t="s">
        <v>27</v>
      </c>
      <c r="K15" s="20">
        <v>1</v>
      </c>
      <c r="L15" s="46" t="s">
        <v>82</v>
      </c>
      <c r="M15" s="17">
        <v>1</v>
      </c>
      <c r="N15" s="20" t="s">
        <v>28</v>
      </c>
      <c r="O15" s="20" t="s">
        <v>29</v>
      </c>
    </row>
    <row r="16" spans="1:15" x14ac:dyDescent="0.2">
      <c r="A16" s="51">
        <v>2</v>
      </c>
      <c r="B16" s="51">
        <v>2</v>
      </c>
      <c r="C16" s="17" t="s">
        <v>47</v>
      </c>
      <c r="D16" s="18" t="s">
        <v>50</v>
      </c>
      <c r="E16" s="18" t="s">
        <v>51</v>
      </c>
      <c r="F16" s="23">
        <v>33545</v>
      </c>
      <c r="G16" s="18" t="s">
        <v>25</v>
      </c>
      <c r="H16" s="21" t="s">
        <v>40</v>
      </c>
      <c r="I16" s="40">
        <v>21000</v>
      </c>
      <c r="J16" s="20" t="s">
        <v>34</v>
      </c>
      <c r="K16" s="20">
        <v>1</v>
      </c>
      <c r="L16" s="46" t="s">
        <v>35</v>
      </c>
      <c r="M16" s="20">
        <v>1</v>
      </c>
      <c r="N16" s="20" t="s">
        <v>28</v>
      </c>
      <c r="O16" s="20" t="s">
        <v>29</v>
      </c>
    </row>
    <row r="17" spans="1:15" x14ac:dyDescent="0.2">
      <c r="A17" s="51">
        <v>3</v>
      </c>
      <c r="B17" s="51">
        <v>3</v>
      </c>
      <c r="C17" s="41" t="s">
        <v>47</v>
      </c>
      <c r="D17" s="18" t="s">
        <v>110</v>
      </c>
      <c r="E17" s="18" t="s">
        <v>112</v>
      </c>
      <c r="F17" s="22">
        <v>32723</v>
      </c>
      <c r="G17" s="18" t="s">
        <v>25</v>
      </c>
      <c r="H17" s="18" t="s">
        <v>111</v>
      </c>
      <c r="I17" s="63">
        <v>13000</v>
      </c>
      <c r="J17" s="20" t="s">
        <v>34</v>
      </c>
      <c r="K17" s="20">
        <v>2</v>
      </c>
      <c r="L17" s="46" t="s">
        <v>35</v>
      </c>
      <c r="M17" s="20">
        <v>2</v>
      </c>
      <c r="N17" s="20" t="s">
        <v>28</v>
      </c>
      <c r="O17" s="20" t="s">
        <v>29</v>
      </c>
    </row>
    <row r="18" spans="1:15" x14ac:dyDescent="0.2">
      <c r="A18" s="54"/>
      <c r="B18" s="54"/>
      <c r="C18" s="58"/>
      <c r="D18" s="55"/>
      <c r="E18" s="55"/>
      <c r="F18" s="59"/>
      <c r="G18" s="55"/>
      <c r="H18" s="55"/>
      <c r="I18" s="60"/>
      <c r="J18" s="56"/>
      <c r="K18" s="56"/>
      <c r="L18" s="61"/>
      <c r="M18" s="56"/>
      <c r="N18" s="56"/>
      <c r="O18" s="56"/>
    </row>
    <row r="20" spans="1:15" x14ac:dyDescent="0.2">
      <c r="B20" t="s">
        <v>41</v>
      </c>
      <c r="D20" t="s">
        <v>59</v>
      </c>
    </row>
    <row r="21" spans="1:15" x14ac:dyDescent="0.2">
      <c r="B21" t="s">
        <v>42</v>
      </c>
      <c r="G21" s="24" t="s">
        <v>43</v>
      </c>
    </row>
  </sheetData>
  <autoFilter ref="A14:O17" xr:uid="{8FC6C873-F864-EF42-A206-161DFF8CF555}">
    <sortState xmlns:xlrd2="http://schemas.microsoft.com/office/spreadsheetml/2017/richdata2" ref="A15:O17">
      <sortCondition descending="1" ref="I14:I17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4E6E-6AA8-DA4D-B1A4-8E76A365400F}">
  <dimension ref="A1:S19"/>
  <sheetViews>
    <sheetView workbookViewId="0">
      <selection activeCell="G9" sqref="G9"/>
    </sheetView>
  </sheetViews>
  <sheetFormatPr baseColWidth="10" defaultRowHeight="16" x14ac:dyDescent="0.2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25">
      <c r="A1" s="1"/>
      <c r="B1" s="2" t="s">
        <v>0</v>
      </c>
      <c r="I1" s="3"/>
      <c r="L1" s="27"/>
      <c r="Q1">
        <v>1</v>
      </c>
      <c r="R1">
        <v>1430</v>
      </c>
      <c r="S1">
        <f>Q1*R1</f>
        <v>1430</v>
      </c>
    </row>
    <row r="2" spans="1:19" x14ac:dyDescent="0.2">
      <c r="A2" s="1"/>
      <c r="Q2">
        <v>7</v>
      </c>
      <c r="R2">
        <v>1430</v>
      </c>
      <c r="S2">
        <f t="shared" ref="S2:S13" si="0">Q2*R2</f>
        <v>10010</v>
      </c>
    </row>
    <row r="3" spans="1:19" ht="29" x14ac:dyDescent="0.3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  <c r="Q3">
        <v>8</v>
      </c>
      <c r="R3">
        <v>1430</v>
      </c>
      <c r="S3">
        <f t="shared" si="0"/>
        <v>11440</v>
      </c>
    </row>
    <row r="4" spans="1:19" x14ac:dyDescent="0.2">
      <c r="A4" s="1"/>
      <c r="B4" s="8" t="s">
        <v>1</v>
      </c>
      <c r="Q4">
        <v>9</v>
      </c>
      <c r="R4">
        <v>1430</v>
      </c>
      <c r="S4">
        <f t="shared" si="0"/>
        <v>12870</v>
      </c>
    </row>
    <row r="5" spans="1:19" ht="15" customHeight="1" x14ac:dyDescent="0.2">
      <c r="A5" s="1"/>
      <c r="B5" s="129" t="s">
        <v>135</v>
      </c>
      <c r="C5" s="130"/>
      <c r="D5" s="9" t="s">
        <v>77</v>
      </c>
      <c r="E5" s="7"/>
      <c r="F5" s="35" t="s">
        <v>78</v>
      </c>
      <c r="G5" s="7"/>
      <c r="I5" s="3"/>
      <c r="Q5">
        <v>10</v>
      </c>
      <c r="R5">
        <v>1430</v>
      </c>
      <c r="S5">
        <f t="shared" si="0"/>
        <v>14300</v>
      </c>
    </row>
    <row r="6" spans="1:19" x14ac:dyDescent="0.2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  <c r="Q6">
        <v>11</v>
      </c>
      <c r="R6">
        <v>1430</v>
      </c>
      <c r="S6">
        <f t="shared" si="0"/>
        <v>15730</v>
      </c>
    </row>
    <row r="7" spans="1:19" x14ac:dyDescent="0.2">
      <c r="A7" s="1"/>
      <c r="B7" s="9"/>
      <c r="C7" s="5"/>
      <c r="D7" s="5"/>
      <c r="E7" s="7"/>
      <c r="Q7">
        <v>12</v>
      </c>
      <c r="R7">
        <v>1430</v>
      </c>
      <c r="S7">
        <f t="shared" si="0"/>
        <v>17160</v>
      </c>
    </row>
    <row r="8" spans="1:19" x14ac:dyDescent="0.2">
      <c r="A8" s="1"/>
      <c r="B8" s="8" t="s">
        <v>5</v>
      </c>
      <c r="C8" s="8" t="s">
        <v>90</v>
      </c>
      <c r="D8" s="8" t="s">
        <v>91</v>
      </c>
      <c r="E8" s="8"/>
      <c r="Q8">
        <v>13</v>
      </c>
      <c r="R8">
        <v>1430</v>
      </c>
      <c r="S8">
        <f t="shared" si="0"/>
        <v>18590</v>
      </c>
    </row>
    <row r="9" spans="1:19" x14ac:dyDescent="0.2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  <c r="Q9">
        <v>14</v>
      </c>
      <c r="R9">
        <v>1430</v>
      </c>
      <c r="S9">
        <f t="shared" si="0"/>
        <v>20020</v>
      </c>
    </row>
    <row r="10" spans="1:19" x14ac:dyDescent="0.2">
      <c r="A10" s="1"/>
      <c r="B10" t="s">
        <v>7</v>
      </c>
      <c r="D10" t="s">
        <v>8</v>
      </c>
      <c r="E10" t="s">
        <v>137</v>
      </c>
      <c r="Q10">
        <v>15</v>
      </c>
      <c r="R10">
        <v>1430</v>
      </c>
      <c r="S10">
        <f t="shared" si="0"/>
        <v>21450</v>
      </c>
    </row>
    <row r="11" spans="1:19" x14ac:dyDescent="0.2">
      <c r="A11" s="1"/>
      <c r="D11" t="s">
        <v>9</v>
      </c>
      <c r="E11" t="s">
        <v>137</v>
      </c>
      <c r="Q11">
        <v>16</v>
      </c>
      <c r="R11">
        <v>1430</v>
      </c>
      <c r="S11">
        <f t="shared" si="0"/>
        <v>22880</v>
      </c>
    </row>
    <row r="12" spans="1:19" x14ac:dyDescent="0.2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  <c r="Q12">
        <v>17</v>
      </c>
      <c r="R12">
        <v>1430</v>
      </c>
      <c r="S12">
        <f t="shared" si="0"/>
        <v>24310</v>
      </c>
    </row>
    <row r="13" spans="1:19" x14ac:dyDescent="0.2">
      <c r="Q13">
        <v>18</v>
      </c>
      <c r="R13">
        <v>1430</v>
      </c>
      <c r="S13">
        <f t="shared" si="0"/>
        <v>25740</v>
      </c>
    </row>
    <row r="14" spans="1:19" ht="51" x14ac:dyDescent="0.2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2">
      <c r="A15" s="17">
        <v>1</v>
      </c>
      <c r="B15" s="17">
        <v>1</v>
      </c>
      <c r="C15" s="41" t="s">
        <v>47</v>
      </c>
      <c r="D15" s="25" t="s">
        <v>36</v>
      </c>
      <c r="E15" s="25" t="s">
        <v>37</v>
      </c>
      <c r="F15" s="26">
        <v>28041</v>
      </c>
      <c r="G15" s="18" t="s">
        <v>25</v>
      </c>
      <c r="H15" s="25" t="s">
        <v>26</v>
      </c>
      <c r="I15" s="40">
        <v>18200</v>
      </c>
      <c r="J15" s="20" t="s">
        <v>34</v>
      </c>
      <c r="K15" s="20">
        <v>1</v>
      </c>
      <c r="L15" s="19" t="s">
        <v>38</v>
      </c>
      <c r="M15" s="20">
        <v>1</v>
      </c>
      <c r="N15" s="20" t="s">
        <v>28</v>
      </c>
      <c r="O15" s="20" t="s">
        <v>29</v>
      </c>
      <c r="Q15">
        <v>8</v>
      </c>
      <c r="R15">
        <v>990</v>
      </c>
      <c r="S15">
        <f t="shared" ref="S15" si="1">Q15*R15</f>
        <v>7920</v>
      </c>
    </row>
    <row r="16" spans="1:19" x14ac:dyDescent="0.2">
      <c r="L16"/>
      <c r="N16"/>
      <c r="O16"/>
    </row>
    <row r="18" spans="2:7" x14ac:dyDescent="0.2">
      <c r="B18" t="s">
        <v>41</v>
      </c>
      <c r="D18" t="s">
        <v>136</v>
      </c>
    </row>
    <row r="19" spans="2:7" x14ac:dyDescent="0.2">
      <c r="B19" t="s">
        <v>42</v>
      </c>
      <c r="G19" s="24" t="s">
        <v>43</v>
      </c>
    </row>
  </sheetData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05.01.23 - 2 часа</vt:lpstr>
      <vt:lpstr>14.01.23 - 2 часа</vt:lpstr>
      <vt:lpstr>21.01.23 - 2 часа</vt:lpstr>
      <vt:lpstr>29.01.2023 - 2 часа</vt:lpstr>
      <vt:lpstr>29.01.2023 - 3 часа </vt:lpstr>
      <vt:lpstr>05.02.23 - 2 часа</vt:lpstr>
      <vt:lpstr>05.02.23 - 3 часа </vt:lpstr>
      <vt:lpstr>11.02.2023 - 2,5 часа</vt:lpstr>
      <vt:lpstr>18.02.23</vt:lpstr>
      <vt:lpstr>18.02.23 (2)</vt:lpstr>
      <vt:lpstr>05.03.23 2 часа</vt:lpstr>
      <vt:lpstr>05.03.23 90 минут</vt:lpstr>
      <vt:lpstr>12.03.2023 1 час</vt:lpstr>
      <vt:lpstr>12.03.2023 - 2 часа</vt:lpstr>
      <vt:lpstr>12.03.2023 - 2,5 часа</vt:lpstr>
      <vt:lpstr>2.04.23 - 1 час</vt:lpstr>
      <vt:lpstr>2.04.23 - 2 часа</vt:lpstr>
      <vt:lpstr>09.04.23</vt:lpstr>
      <vt:lpstr>11.06.23</vt:lpstr>
      <vt:lpstr>03.09.23 2</vt:lpstr>
      <vt:lpstr>03.09.23 1,5</vt:lpstr>
      <vt:lpstr>29.10.23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2022-06-28T09:14:33Z</dcterms:created>
  <dcterms:modified xsi:type="dcterms:W3CDTF">2023-11-03T11:47:19Z</dcterms:modified>
</cp:coreProperties>
</file>