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кайраннинг 2024\"/>
    </mc:Choice>
  </mc:AlternateContent>
  <bookViews>
    <workbookView xWindow="0" yWindow="0" windowWidth="19200" windowHeight="10995" activeTab="4"/>
  </bookViews>
  <sheets>
    <sheet name="общ_муж" sheetId="26" r:id="rId1"/>
    <sheet name="юн13-14" sheetId="18" r:id="rId2"/>
    <sheet name="юн15-17" sheetId="32" r:id="rId3"/>
    <sheet name="муж" sheetId="19" r:id="rId4"/>
    <sheet name="ветераны_муж" sheetId="23" r:id="rId5"/>
    <sheet name="дев13-14" sheetId="20" r:id="rId6"/>
    <sheet name="дев15-17" sheetId="33" r:id="rId7"/>
    <sheet name="жен" sheetId="21" r:id="rId8"/>
    <sheet name="вет_ж" sheetId="34" r:id="rId9"/>
    <sheet name="общ_жен" sheetId="27" r:id="rId10"/>
  </sheets>
  <definedNames>
    <definedName name="_xlnm._FilterDatabase" localSheetId="8" hidden="1">вет_ж!$A$9:$J$9</definedName>
    <definedName name="_xlnm._FilterDatabase" localSheetId="4" hidden="1">ветераны_муж!$A$9:$J$9</definedName>
    <definedName name="_xlnm._FilterDatabase" localSheetId="5" hidden="1">'дев13-14'!$A$9:$J$9</definedName>
    <definedName name="_xlnm._FilterDatabase" localSheetId="6" hidden="1">'дев15-17'!$A$9:$J$9</definedName>
    <definedName name="_xlnm._FilterDatabase" localSheetId="7" hidden="1">жен!$A$9:$J$9</definedName>
    <definedName name="_xlnm._FilterDatabase" localSheetId="3" hidden="1">муж!$A$9:$J$9</definedName>
    <definedName name="_xlnm._FilterDatabase" localSheetId="9" hidden="1">общ_жен!$A$9:$J$9</definedName>
    <definedName name="_xlnm._FilterDatabase" localSheetId="0" hidden="1">общ_муж!$A$9:$J$9</definedName>
    <definedName name="_xlnm._FilterDatabase" localSheetId="1" hidden="1">'юн13-14'!$A$9:$J$9</definedName>
    <definedName name="_xlnm._FilterDatabase" localSheetId="2" hidden="1">'юн15-17'!$A$9:$J$9</definedName>
    <definedName name="_xlnm.Print_Area" localSheetId="8">вет_ж!$A$1:$I$18</definedName>
    <definedName name="_xlnm.Print_Area" localSheetId="4">ветераны_муж!$A$1:$I$22</definedName>
    <definedName name="_xlnm.Print_Area" localSheetId="5">'дев13-14'!$A$1:$I$20</definedName>
    <definedName name="_xlnm.Print_Area" localSheetId="6">'дев15-17'!$A$1:$I$20</definedName>
    <definedName name="_xlnm.Print_Area" localSheetId="7">жен!$A$1:$I$20</definedName>
    <definedName name="_xlnm.Print_Area" localSheetId="3">муж!$A$1:$I$27</definedName>
    <definedName name="_xlnm.Print_Area" localSheetId="9">общ_жен!$A$1:$I$23</definedName>
    <definedName name="_xlnm.Print_Area" localSheetId="0">общ_муж!$A$1:$I$34</definedName>
    <definedName name="_xlnm.Print_Area" localSheetId="1">'юн13-14'!$A$1:$I$19</definedName>
    <definedName name="_xlnm.Print_Area" localSheetId="2">'юн15-17'!$A$1:$I$21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6" l="1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12" i="27"/>
  <c r="I13" i="27"/>
  <c r="I14" i="27"/>
  <c r="I15" i="27"/>
  <c r="I16" i="27"/>
  <c r="I17" i="27"/>
  <c r="I12" i="34"/>
  <c r="I11" i="34"/>
  <c r="I13" i="21"/>
  <c r="I12" i="21"/>
  <c r="I12" i="19"/>
  <c r="I13" i="19"/>
  <c r="I14" i="19"/>
  <c r="I15" i="19"/>
  <c r="I16" i="19"/>
  <c r="I17" i="19"/>
  <c r="I18" i="19"/>
  <c r="I19" i="19"/>
  <c r="I20" i="19"/>
  <c r="I21" i="19"/>
  <c r="I12" i="23"/>
  <c r="I13" i="23"/>
  <c r="I14" i="23"/>
  <c r="I15" i="23"/>
  <c r="I16" i="23"/>
  <c r="I11" i="23"/>
  <c r="I14" i="32"/>
  <c r="I11" i="32"/>
  <c r="I13" i="32"/>
  <c r="I12" i="32"/>
  <c r="I12" i="18"/>
  <c r="I11" i="18"/>
  <c r="I13" i="33"/>
  <c r="I12" i="33"/>
  <c r="I11" i="33"/>
  <c r="I12" i="20"/>
  <c r="I13" i="20"/>
  <c r="I11" i="20"/>
  <c r="I14" i="21" l="1"/>
  <c r="I11" i="21"/>
  <c r="I11" i="19"/>
  <c r="I11" i="27" l="1"/>
  <c r="I11" i="26" l="1"/>
</calcChain>
</file>

<file path=xl/sharedStrings.xml><?xml version="1.0" encoding="utf-8"?>
<sst xmlns="http://schemas.openxmlformats.org/spreadsheetml/2006/main" count="508" uniqueCount="146">
  <si>
    <t xml:space="preserve">Главный секретарь                             </t>
  </si>
  <si>
    <t xml:space="preserve">Главный судья                                    </t>
  </si>
  <si>
    <t>Квал.</t>
  </si>
  <si>
    <t>Стартовый
номер</t>
  </si>
  <si>
    <t>Фамилия Имя</t>
  </si>
  <si>
    <t>Место</t>
  </si>
  <si>
    <t>ПРОТОКОЛ РЕЗУЛЬТАТОВ</t>
  </si>
  <si>
    <t>г. Кировск</t>
  </si>
  <si>
    <t>Город</t>
  </si>
  <si>
    <t>Резулльтат</t>
  </si>
  <si>
    <t>От лидера</t>
  </si>
  <si>
    <t>Год рождения</t>
  </si>
  <si>
    <t>Женщины (18 - 44 года)</t>
  </si>
  <si>
    <t>Мужчины (18 - 44 года)</t>
  </si>
  <si>
    <t>Мужчины (45 лет и старше)</t>
  </si>
  <si>
    <t>м</t>
  </si>
  <si>
    <t>1986</t>
  </si>
  <si>
    <t>вм</t>
  </si>
  <si>
    <t>Казаков Максим</t>
  </si>
  <si>
    <t>1969</t>
  </si>
  <si>
    <t>ж</t>
  </si>
  <si>
    <t>1989</t>
  </si>
  <si>
    <t>Д.В. Корнилова</t>
  </si>
  <si>
    <t>г. Апатиты</t>
  </si>
  <si>
    <t>Контрольная тренировка по скайраннингу (горный бег)</t>
  </si>
  <si>
    <t>20</t>
  </si>
  <si>
    <t>г. Мурманск</t>
  </si>
  <si>
    <t>г. Ковдор</t>
  </si>
  <si>
    <t>1963</t>
  </si>
  <si>
    <t>г. Мончегорск</t>
  </si>
  <si>
    <t>1</t>
  </si>
  <si>
    <t>5</t>
  </si>
  <si>
    <t>4</t>
  </si>
  <si>
    <t>2009</t>
  </si>
  <si>
    <t>Мурашкин Дмитрий</t>
  </si>
  <si>
    <t>6</t>
  </si>
  <si>
    <t>1973</t>
  </si>
  <si>
    <t>12</t>
  </si>
  <si>
    <t>14</t>
  </si>
  <si>
    <t>8</t>
  </si>
  <si>
    <t>10</t>
  </si>
  <si>
    <t>Кочетков Роман</t>
  </si>
  <si>
    <t>13</t>
  </si>
  <si>
    <t>1984</t>
  </si>
  <si>
    <t>1981</t>
  </si>
  <si>
    <t>вж</t>
  </si>
  <si>
    <t>Чемпионат Мурманской области по альпинизмуу (Скайраннинг гонка)</t>
  </si>
  <si>
    <t>Мужчины</t>
  </si>
  <si>
    <t>Чемпионат Мурманской области по альпинизму (Скайраннинг гонка)</t>
  </si>
  <si>
    <t>7</t>
  </si>
  <si>
    <t>1998</t>
  </si>
  <si>
    <t>3</t>
  </si>
  <si>
    <t xml:space="preserve">Женщины </t>
  </si>
  <si>
    <t>2</t>
  </si>
  <si>
    <t>9</t>
  </si>
  <si>
    <t>2001</t>
  </si>
  <si>
    <t>18</t>
  </si>
  <si>
    <t>16</t>
  </si>
  <si>
    <t>1985</t>
  </si>
  <si>
    <t>17</t>
  </si>
  <si>
    <t>2002</t>
  </si>
  <si>
    <t>21</t>
  </si>
  <si>
    <t>Недовенчанная Дарья</t>
  </si>
  <si>
    <t>2010</t>
  </si>
  <si>
    <t>1992</t>
  </si>
  <si>
    <t>1975</t>
  </si>
  <si>
    <t>1977</t>
  </si>
  <si>
    <t>Михайлов Михаил</t>
  </si>
  <si>
    <t>2012</t>
  </si>
  <si>
    <t>Архипова Владелина</t>
  </si>
  <si>
    <t>д13-14</t>
  </si>
  <si>
    <t>Косторниченко Мария</t>
  </si>
  <si>
    <t>Титова Софья</t>
  </si>
  <si>
    <t>30 июня 2024 г.</t>
  </si>
  <si>
    <t>Девушки (13-14 лет)</t>
  </si>
  <si>
    <t>Девушки (15-17 лет)</t>
  </si>
  <si>
    <t>Кузьменко Светлана</t>
  </si>
  <si>
    <t>2008</t>
  </si>
  <si>
    <t>Серкова Елизавета</t>
  </si>
  <si>
    <t>42</t>
  </si>
  <si>
    <t>Митрофанова Елизавета</t>
  </si>
  <si>
    <t>Пшеничная Карина</t>
  </si>
  <si>
    <t>2007</t>
  </si>
  <si>
    <t>Юноши (13 - 14 лет)</t>
  </si>
  <si>
    <t>Дегтярев Дмитрий</t>
  </si>
  <si>
    <t>41</t>
  </si>
  <si>
    <t>Садков Илья</t>
  </si>
  <si>
    <t>Пшеничный Максим</t>
  </si>
  <si>
    <t>Юноши (15 - 17 лет)</t>
  </si>
  <si>
    <t>Шабалин Владислав</t>
  </si>
  <si>
    <t>Старосоцкий Евгений</t>
  </si>
  <si>
    <t>Пшеничный Кирилл</t>
  </si>
  <si>
    <t>Байдин Антон</t>
  </si>
  <si>
    <t>15</t>
  </si>
  <si>
    <t>Галезник Андрей</t>
  </si>
  <si>
    <t>50</t>
  </si>
  <si>
    <t>Целков Владислав</t>
  </si>
  <si>
    <t>22</t>
  </si>
  <si>
    <t>1979</t>
  </si>
  <si>
    <t>40</t>
  </si>
  <si>
    <t>Никифоров Алексей</t>
  </si>
  <si>
    <t>43</t>
  </si>
  <si>
    <t>Полежаев Алексей</t>
  </si>
  <si>
    <t>48</t>
  </si>
  <si>
    <t>Зайвый Сергей</t>
  </si>
  <si>
    <t>44</t>
  </si>
  <si>
    <t>Беларусь</t>
  </si>
  <si>
    <t>г. Кандалакша</t>
  </si>
  <si>
    <t>Шабалин Роман</t>
  </si>
  <si>
    <t>11</t>
  </si>
  <si>
    <t>2003</t>
  </si>
  <si>
    <t>Осинов Вадим</t>
  </si>
  <si>
    <t xml:space="preserve">Черных Илья </t>
  </si>
  <si>
    <t>Саваков Егор</t>
  </si>
  <si>
    <t>39</t>
  </si>
  <si>
    <t xml:space="preserve">Головко Сергей </t>
  </si>
  <si>
    <t>37</t>
  </si>
  <si>
    <t xml:space="preserve">Конопчук Денис </t>
  </si>
  <si>
    <t>Целков Ярослав</t>
  </si>
  <si>
    <t>Пруцин Сергей</t>
  </si>
  <si>
    <t>1983</t>
  </si>
  <si>
    <t xml:space="preserve">Гумеров Александр </t>
  </si>
  <si>
    <t>Тукшумский Сергей</t>
  </si>
  <si>
    <t>45</t>
  </si>
  <si>
    <t>1980</t>
  </si>
  <si>
    <t>Попов Алексей</t>
  </si>
  <si>
    <t>23</t>
  </si>
  <si>
    <t>г. Нижний Новгород</t>
  </si>
  <si>
    <t>г. Гаджиево</t>
  </si>
  <si>
    <t>г. Североморск</t>
  </si>
  <si>
    <t>Зекунова Елена</t>
  </si>
  <si>
    <t>Тимофеева Юлия</t>
  </si>
  <si>
    <t xml:space="preserve">Храповицкая Юлия </t>
  </si>
  <si>
    <t>38</t>
  </si>
  <si>
    <t>Демидова Виктория</t>
  </si>
  <si>
    <t>1991</t>
  </si>
  <si>
    <t>Посунько Анна</t>
  </si>
  <si>
    <t>49</t>
  </si>
  <si>
    <t>Белоусова Екатерина</t>
  </si>
  <si>
    <t>47</t>
  </si>
  <si>
    <t>1976</t>
  </si>
  <si>
    <t>Чарупа Оксана</t>
  </si>
  <si>
    <t>46</t>
  </si>
  <si>
    <t>Патрикеева Диляра</t>
  </si>
  <si>
    <t>1965</t>
  </si>
  <si>
    <t>С.В. Синяков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</si>
</sst>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[$-F400]h:mm:ss\ AM/PM"/>
    <numFmt numFmtId="166" formatCode="[h]:mm:ss;@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/>
    <xf numFmtId="165" fontId="0" fillId="0" borderId="0" xfId="0" applyNumberFormat="1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5" fontId="2" fillId="0" borderId="1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2" fillId="0" borderId="2" xfId="0" quotePrefix="1" applyNumberFormat="1" applyFont="1" applyBorder="1" applyAlignment="1">
      <alignment horizontal="center" vertical="center"/>
    </xf>
    <xf numFmtId="0" fontId="7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3"/>
  <sheetViews>
    <sheetView topLeftCell="A16" zoomScaleNormal="100" zoomScaleSheetLayoutView="100" workbookViewId="0">
      <selection activeCell="I28" sqref="I28"/>
    </sheetView>
  </sheetViews>
  <sheetFormatPr defaultRowHeight="12.75" x14ac:dyDescent="0.2"/>
  <cols>
    <col min="1" max="1" width="5.85546875" customWidth="1"/>
    <col min="2" max="2" width="25.5703125" customWidth="1"/>
    <col min="3" max="3" width="9.140625" customWidth="1"/>
    <col min="4" max="4" width="12" customWidth="1"/>
    <col min="5" max="5" width="12" hidden="1" customWidth="1"/>
    <col min="6" max="6" width="21.85546875" customWidth="1"/>
    <col min="7" max="7" width="7.7109375" customWidth="1"/>
    <col min="8" max="8" width="11" customWidth="1"/>
    <col min="9" max="9" width="12.28515625" customWidth="1"/>
  </cols>
  <sheetData>
    <row r="1" spans="1:10" s="16" customFormat="1" ht="18.75" customHeight="1" x14ac:dyDescent="0.2">
      <c r="A1" s="27" t="s">
        <v>48</v>
      </c>
      <c r="B1" s="27"/>
      <c r="C1" s="27"/>
      <c r="D1" s="27"/>
      <c r="E1" s="27"/>
      <c r="F1" s="27"/>
      <c r="G1" s="27"/>
      <c r="H1" s="27"/>
      <c r="I1" s="27"/>
    </row>
    <row r="2" spans="1:10" s="13" customFormat="1" ht="15.75" x14ac:dyDescent="0.2">
      <c r="A2" s="28" t="s">
        <v>47</v>
      </c>
      <c r="B2" s="28"/>
      <c r="C2" s="28"/>
      <c r="D2" s="28"/>
      <c r="E2" s="28"/>
      <c r="F2" s="28"/>
      <c r="G2" s="28"/>
      <c r="H2" s="28"/>
      <c r="I2" s="28"/>
    </row>
    <row r="3" spans="1:10" s="13" customFormat="1" ht="15.75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0" s="7" customFormat="1" ht="15" x14ac:dyDescent="0.2">
      <c r="A4" s="10"/>
    </row>
    <row r="5" spans="1:10" ht="18" customHeight="1" x14ac:dyDescent="0.25">
      <c r="A5" s="29" t="s">
        <v>6</v>
      </c>
      <c r="B5" s="29"/>
      <c r="C5" s="29"/>
      <c r="D5" s="29"/>
      <c r="E5" s="29"/>
      <c r="F5" s="29"/>
      <c r="G5" s="29"/>
      <c r="H5" s="29"/>
      <c r="I5" s="29"/>
    </row>
    <row r="6" spans="1:10" x14ac:dyDescent="0.2">
      <c r="A6" s="3"/>
      <c r="B6" s="3"/>
      <c r="C6" s="3"/>
      <c r="D6" s="3"/>
      <c r="E6" s="3"/>
      <c r="F6" s="3"/>
    </row>
    <row r="7" spans="1:10" s="7" customFormat="1" ht="15.75" x14ac:dyDescent="0.25">
      <c r="A7" s="30" t="s">
        <v>73</v>
      </c>
      <c r="B7" s="30"/>
      <c r="C7" s="30"/>
      <c r="D7" s="30"/>
      <c r="E7" s="30"/>
      <c r="F7" s="30"/>
      <c r="I7" s="11" t="s">
        <v>7</v>
      </c>
    </row>
    <row r="8" spans="1:10" ht="7.5" customHeight="1" x14ac:dyDescent="0.2">
      <c r="B8" s="2"/>
      <c r="C8" s="2"/>
      <c r="D8" s="2"/>
      <c r="E8" s="2"/>
      <c r="J8" s="4"/>
    </row>
    <row r="9" spans="1:10" s="5" customFormat="1" ht="29.25" customHeight="1" x14ac:dyDescent="0.2">
      <c r="A9" s="6" t="s">
        <v>5</v>
      </c>
      <c r="B9" s="6" t="s">
        <v>4</v>
      </c>
      <c r="C9" s="6" t="s">
        <v>3</v>
      </c>
      <c r="D9" s="6" t="s">
        <v>11</v>
      </c>
      <c r="E9" s="22"/>
      <c r="F9" s="6" t="s">
        <v>8</v>
      </c>
      <c r="G9" s="6" t="s">
        <v>2</v>
      </c>
      <c r="H9" s="6" t="s">
        <v>9</v>
      </c>
      <c r="I9" s="14" t="s">
        <v>10</v>
      </c>
    </row>
    <row r="10" spans="1:10" s="7" customFormat="1" ht="18.75" customHeight="1" x14ac:dyDescent="0.2">
      <c r="A10" s="1">
        <v>1</v>
      </c>
      <c r="B10" s="19" t="s">
        <v>108</v>
      </c>
      <c r="C10" s="20" t="s">
        <v>109</v>
      </c>
      <c r="D10" s="20" t="s">
        <v>110</v>
      </c>
      <c r="E10" s="20" t="s">
        <v>15</v>
      </c>
      <c r="F10" s="12" t="s">
        <v>23</v>
      </c>
      <c r="G10" s="12"/>
      <c r="H10" s="24">
        <v>2.3622685185185188E-2</v>
      </c>
      <c r="I10" s="17"/>
    </row>
    <row r="11" spans="1:10" s="7" customFormat="1" ht="18.75" customHeight="1" x14ac:dyDescent="0.2">
      <c r="A11" s="1">
        <v>2</v>
      </c>
      <c r="B11" s="19" t="s">
        <v>41</v>
      </c>
      <c r="C11" s="20" t="s">
        <v>25</v>
      </c>
      <c r="D11" s="20" t="s">
        <v>43</v>
      </c>
      <c r="E11" s="20" t="s">
        <v>15</v>
      </c>
      <c r="F11" s="12" t="s">
        <v>23</v>
      </c>
      <c r="G11" s="12"/>
      <c r="H11" s="24">
        <v>2.4537037037037038E-2</v>
      </c>
      <c r="I11" s="15">
        <f>H11-$H$10</f>
        <v>9.1435185185185022E-4</v>
      </c>
    </row>
    <row r="12" spans="1:10" s="7" customFormat="1" ht="18.75" customHeight="1" x14ac:dyDescent="0.2">
      <c r="A12" s="1">
        <v>3</v>
      </c>
      <c r="B12" s="19" t="s">
        <v>94</v>
      </c>
      <c r="C12" s="20" t="s">
        <v>95</v>
      </c>
      <c r="D12" s="20" t="s">
        <v>66</v>
      </c>
      <c r="E12" s="20" t="s">
        <v>17</v>
      </c>
      <c r="F12" s="12" t="s">
        <v>23</v>
      </c>
      <c r="G12" s="12"/>
      <c r="H12" s="21">
        <v>2.476851851851852E-2</v>
      </c>
      <c r="I12" s="15">
        <f t="shared" ref="I12:I28" si="0">H12-$H$10</f>
        <v>1.145833333333332E-3</v>
      </c>
    </row>
    <row r="13" spans="1:10" s="18" customFormat="1" ht="18.75" customHeight="1" x14ac:dyDescent="0.2">
      <c r="A13" s="1">
        <v>4</v>
      </c>
      <c r="B13" s="19" t="s">
        <v>111</v>
      </c>
      <c r="C13" s="20" t="s">
        <v>32</v>
      </c>
      <c r="D13" s="20" t="s">
        <v>44</v>
      </c>
      <c r="E13" s="20" t="s">
        <v>17</v>
      </c>
      <c r="F13" s="12" t="s">
        <v>129</v>
      </c>
      <c r="G13" s="12"/>
      <c r="H13" s="21">
        <v>2.5023148148148145E-2</v>
      </c>
      <c r="I13" s="15">
        <f t="shared" si="0"/>
        <v>1.4004629629629575E-3</v>
      </c>
      <c r="J13" s="7"/>
    </row>
    <row r="14" spans="1:10" s="7" customFormat="1" ht="18.75" customHeight="1" x14ac:dyDescent="0.2">
      <c r="A14" s="1">
        <v>5</v>
      </c>
      <c r="B14" s="19" t="s">
        <v>112</v>
      </c>
      <c r="C14" s="20" t="s">
        <v>51</v>
      </c>
      <c r="D14" s="20" t="s">
        <v>55</v>
      </c>
      <c r="E14" s="20" t="s">
        <v>17</v>
      </c>
      <c r="F14" s="12" t="s">
        <v>7</v>
      </c>
      <c r="G14" s="12"/>
      <c r="H14" s="21">
        <v>2.5196759259259256E-2</v>
      </c>
      <c r="I14" s="15">
        <f t="shared" si="0"/>
        <v>1.574074074074068E-3</v>
      </c>
    </row>
    <row r="15" spans="1:10" s="7" customFormat="1" ht="18.75" customHeight="1" x14ac:dyDescent="0.2">
      <c r="A15" s="1">
        <v>6</v>
      </c>
      <c r="B15" s="19" t="s">
        <v>96</v>
      </c>
      <c r="C15" s="20" t="s">
        <v>97</v>
      </c>
      <c r="D15" s="20" t="s">
        <v>98</v>
      </c>
      <c r="E15" s="20" t="s">
        <v>15</v>
      </c>
      <c r="F15" s="12" t="s">
        <v>106</v>
      </c>
      <c r="G15" s="12"/>
      <c r="H15" s="24">
        <v>2.5462962962962962E-2</v>
      </c>
      <c r="I15" s="15">
        <f t="shared" si="0"/>
        <v>1.840277777777774E-3</v>
      </c>
    </row>
    <row r="16" spans="1:10" s="7" customFormat="1" ht="18.75" customHeight="1" x14ac:dyDescent="0.2">
      <c r="A16" s="1">
        <v>7</v>
      </c>
      <c r="B16" s="19" t="s">
        <v>113</v>
      </c>
      <c r="C16" s="20" t="s">
        <v>114</v>
      </c>
      <c r="D16" s="20" t="s">
        <v>21</v>
      </c>
      <c r="E16" s="20" t="s">
        <v>17</v>
      </c>
      <c r="F16" s="12" t="s">
        <v>23</v>
      </c>
      <c r="G16" s="12"/>
      <c r="H16" s="21">
        <v>2.5902777777777775E-2</v>
      </c>
      <c r="I16" s="15">
        <f t="shared" si="0"/>
        <v>2.280092592592587E-3</v>
      </c>
    </row>
    <row r="17" spans="1:10" s="7" customFormat="1" ht="18.75" customHeight="1" x14ac:dyDescent="0.2">
      <c r="A17" s="1">
        <v>8</v>
      </c>
      <c r="B17" s="19" t="s">
        <v>18</v>
      </c>
      <c r="C17" s="20" t="s">
        <v>99</v>
      </c>
      <c r="D17" s="20" t="s">
        <v>19</v>
      </c>
      <c r="E17" s="20" t="s">
        <v>15</v>
      </c>
      <c r="F17" s="12" t="s">
        <v>7</v>
      </c>
      <c r="G17" s="12"/>
      <c r="H17" s="24">
        <v>2.6296296296296293E-2</v>
      </c>
      <c r="I17" s="15">
        <f t="shared" si="0"/>
        <v>2.6736111111111058E-3</v>
      </c>
    </row>
    <row r="18" spans="1:10" s="18" customFormat="1" ht="18.75" customHeight="1" x14ac:dyDescent="0.2">
      <c r="A18" s="1">
        <v>9</v>
      </c>
      <c r="B18" s="19" t="s">
        <v>115</v>
      </c>
      <c r="C18" s="20" t="s">
        <v>116</v>
      </c>
      <c r="D18" s="20" t="s">
        <v>58</v>
      </c>
      <c r="E18" s="20" t="s">
        <v>17</v>
      </c>
      <c r="F18" s="12" t="s">
        <v>23</v>
      </c>
      <c r="G18" s="12"/>
      <c r="H18" s="21">
        <v>2.6631944444444444E-2</v>
      </c>
      <c r="I18" s="15">
        <f t="shared" si="0"/>
        <v>3.0092592592592567E-3</v>
      </c>
      <c r="J18" s="7"/>
    </row>
    <row r="19" spans="1:10" s="7" customFormat="1" ht="18.75" customHeight="1" x14ac:dyDescent="0.2">
      <c r="A19" s="1">
        <v>10</v>
      </c>
      <c r="B19" s="19" t="s">
        <v>117</v>
      </c>
      <c r="C19" s="20" t="s">
        <v>56</v>
      </c>
      <c r="D19" s="20" t="s">
        <v>43</v>
      </c>
      <c r="E19" s="20" t="s">
        <v>17</v>
      </c>
      <c r="F19" s="12" t="s">
        <v>26</v>
      </c>
      <c r="G19" s="12"/>
      <c r="H19" s="21">
        <v>2.7719907407407405E-2</v>
      </c>
      <c r="I19" s="15">
        <f t="shared" si="0"/>
        <v>4.0972222222222174E-3</v>
      </c>
    </row>
    <row r="20" spans="1:10" s="7" customFormat="1" ht="18.75" customHeight="1" x14ac:dyDescent="0.2">
      <c r="A20" s="1">
        <v>11</v>
      </c>
      <c r="B20" s="19" t="s">
        <v>34</v>
      </c>
      <c r="C20" s="20" t="s">
        <v>30</v>
      </c>
      <c r="D20" s="20" t="s">
        <v>36</v>
      </c>
      <c r="E20" s="20" t="s">
        <v>15</v>
      </c>
      <c r="F20" s="12" t="s">
        <v>26</v>
      </c>
      <c r="G20" s="12"/>
      <c r="H20" s="24">
        <v>2.8692129629629633E-2</v>
      </c>
      <c r="I20" s="15">
        <f t="shared" si="0"/>
        <v>5.0694444444444459E-3</v>
      </c>
    </row>
    <row r="21" spans="1:10" s="7" customFormat="1" ht="18.75" customHeight="1" x14ac:dyDescent="0.2">
      <c r="A21" s="1">
        <v>12</v>
      </c>
      <c r="B21" s="19" t="s">
        <v>118</v>
      </c>
      <c r="C21" s="20" t="s">
        <v>61</v>
      </c>
      <c r="D21" s="20" t="s">
        <v>60</v>
      </c>
      <c r="E21" s="20" t="s">
        <v>17</v>
      </c>
      <c r="F21" s="12" t="s">
        <v>106</v>
      </c>
      <c r="G21" s="12"/>
      <c r="H21" s="21">
        <v>2.9178240740740741E-2</v>
      </c>
      <c r="I21" s="15">
        <f t="shared" si="0"/>
        <v>5.5555555555555532E-3</v>
      </c>
    </row>
    <row r="22" spans="1:10" s="7" customFormat="1" ht="18.75" customHeight="1" x14ac:dyDescent="0.2">
      <c r="A22" s="1">
        <v>13</v>
      </c>
      <c r="B22" s="19" t="s">
        <v>100</v>
      </c>
      <c r="C22" s="20" t="s">
        <v>101</v>
      </c>
      <c r="D22" s="20" t="s">
        <v>28</v>
      </c>
      <c r="E22" s="20" t="s">
        <v>15</v>
      </c>
      <c r="F22" s="12" t="s">
        <v>29</v>
      </c>
      <c r="G22" s="12"/>
      <c r="H22" s="24">
        <v>2.9537037037037039E-2</v>
      </c>
      <c r="I22" s="15">
        <f t="shared" si="0"/>
        <v>5.9143518518518512E-3</v>
      </c>
    </row>
    <row r="23" spans="1:10" s="18" customFormat="1" ht="18.75" customHeight="1" x14ac:dyDescent="0.2">
      <c r="A23" s="1">
        <v>14</v>
      </c>
      <c r="B23" s="19" t="s">
        <v>119</v>
      </c>
      <c r="C23" s="20" t="s">
        <v>59</v>
      </c>
      <c r="D23" s="20" t="s">
        <v>120</v>
      </c>
      <c r="E23" s="20" t="s">
        <v>17</v>
      </c>
      <c r="F23" s="12" t="s">
        <v>127</v>
      </c>
      <c r="G23" s="12"/>
      <c r="H23" s="21">
        <v>3.0046296296296297E-2</v>
      </c>
      <c r="I23" s="15">
        <f t="shared" si="0"/>
        <v>6.4236111111111091E-3</v>
      </c>
      <c r="J23" s="7"/>
    </row>
    <row r="24" spans="1:10" s="7" customFormat="1" ht="18.75" customHeight="1" x14ac:dyDescent="0.2">
      <c r="A24" s="1">
        <v>15</v>
      </c>
      <c r="B24" s="19" t="s">
        <v>102</v>
      </c>
      <c r="C24" s="20" t="s">
        <v>103</v>
      </c>
      <c r="D24" s="20" t="s">
        <v>98</v>
      </c>
      <c r="E24" s="20" t="s">
        <v>17</v>
      </c>
      <c r="F24" s="12" t="s">
        <v>26</v>
      </c>
      <c r="G24" s="12"/>
      <c r="H24" s="21">
        <v>3.0555555555555555E-2</v>
      </c>
      <c r="I24" s="15">
        <f t="shared" si="0"/>
        <v>6.932870370370367E-3</v>
      </c>
    </row>
    <row r="25" spans="1:10" s="7" customFormat="1" ht="18.75" customHeight="1" x14ac:dyDescent="0.2">
      <c r="A25" s="1">
        <v>16</v>
      </c>
      <c r="B25" s="19" t="s">
        <v>121</v>
      </c>
      <c r="C25" s="20" t="s">
        <v>49</v>
      </c>
      <c r="D25" s="20" t="s">
        <v>58</v>
      </c>
      <c r="E25" s="20" t="s">
        <v>15</v>
      </c>
      <c r="F25" s="12" t="s">
        <v>26</v>
      </c>
      <c r="G25" s="12"/>
      <c r="H25" s="24">
        <v>3.1122685185185187E-2</v>
      </c>
      <c r="I25" s="15">
        <f t="shared" si="0"/>
        <v>7.4999999999999997E-3</v>
      </c>
    </row>
    <row r="26" spans="1:10" s="7" customFormat="1" ht="18.75" customHeight="1" x14ac:dyDescent="0.2">
      <c r="A26" s="1">
        <v>17</v>
      </c>
      <c r="B26" s="19" t="s">
        <v>122</v>
      </c>
      <c r="C26" s="20" t="s">
        <v>123</v>
      </c>
      <c r="D26" s="20" t="s">
        <v>124</v>
      </c>
      <c r="E26" s="20" t="s">
        <v>17</v>
      </c>
      <c r="F26" s="12" t="s">
        <v>128</v>
      </c>
      <c r="G26" s="12"/>
      <c r="H26" s="21">
        <v>3.1307870370370368E-2</v>
      </c>
      <c r="I26" s="15">
        <f t="shared" si="0"/>
        <v>7.6851851851851803E-3</v>
      </c>
    </row>
    <row r="27" spans="1:10" s="7" customFormat="1" ht="18.75" customHeight="1" x14ac:dyDescent="0.2">
      <c r="A27" s="1">
        <v>18</v>
      </c>
      <c r="B27" s="19" t="s">
        <v>125</v>
      </c>
      <c r="C27" s="20" t="s">
        <v>126</v>
      </c>
      <c r="D27" s="20" t="s">
        <v>58</v>
      </c>
      <c r="E27" s="20" t="s">
        <v>15</v>
      </c>
      <c r="F27" s="12" t="s">
        <v>127</v>
      </c>
      <c r="G27" s="12"/>
      <c r="H27" s="24">
        <v>3.5879629629629629E-2</v>
      </c>
      <c r="I27" s="15">
        <f t="shared" si="0"/>
        <v>1.2256944444444442E-2</v>
      </c>
    </row>
    <row r="28" spans="1:10" s="18" customFormat="1" ht="18.75" customHeight="1" x14ac:dyDescent="0.2">
      <c r="A28" s="1">
        <v>19</v>
      </c>
      <c r="B28" s="19" t="s">
        <v>104</v>
      </c>
      <c r="C28" s="20" t="s">
        <v>105</v>
      </c>
      <c r="D28" s="20" t="s">
        <v>65</v>
      </c>
      <c r="E28" s="20" t="s">
        <v>17</v>
      </c>
      <c r="F28" s="12" t="s">
        <v>107</v>
      </c>
      <c r="G28" s="12"/>
      <c r="H28" s="21">
        <v>3.7187499999999998E-2</v>
      </c>
      <c r="I28" s="15">
        <f t="shared" si="0"/>
        <v>1.3564814814814811E-2</v>
      </c>
      <c r="J28" s="7"/>
    </row>
    <row r="29" spans="1:10" s="7" customFormat="1" ht="15" x14ac:dyDescent="0.2">
      <c r="C29" s="8"/>
      <c r="D29" s="8"/>
      <c r="E29" s="8"/>
    </row>
    <row r="30" spans="1:10" s="7" customFormat="1" ht="15" x14ac:dyDescent="0.2">
      <c r="C30" s="8"/>
      <c r="D30" s="8"/>
      <c r="E30" s="8"/>
    </row>
    <row r="31" spans="1:10" s="7" customFormat="1" ht="15.75" x14ac:dyDescent="0.25">
      <c r="A31" s="9" t="s">
        <v>1</v>
      </c>
      <c r="G31" s="9" t="s">
        <v>145</v>
      </c>
      <c r="H31" s="9"/>
      <c r="I31" s="9"/>
    </row>
    <row r="32" spans="1:10" s="7" customFormat="1" ht="12.75" customHeight="1" x14ac:dyDescent="0.2"/>
    <row r="33" spans="1:9" s="7" customFormat="1" ht="15.75" x14ac:dyDescent="0.25">
      <c r="A33" s="9" t="s">
        <v>0</v>
      </c>
      <c r="G33" s="9" t="s">
        <v>22</v>
      </c>
      <c r="H33" s="9"/>
      <c r="I33" s="9"/>
    </row>
  </sheetData>
  <autoFilter ref="A9:J9">
    <sortState ref="A10:J17">
      <sortCondition ref="H9"/>
    </sortState>
  </autoFilter>
  <mergeCells count="5">
    <mergeCell ref="A1:I1"/>
    <mergeCell ref="A2:I2"/>
    <mergeCell ref="A3:I3"/>
    <mergeCell ref="A5:I5"/>
    <mergeCell ref="A7:F7"/>
  </mergeCells>
  <pageMargins left="0.78740157480314965" right="0.39370078740157483" top="0.78740157480314965" bottom="0.78740157480314965" header="0" footer="0"/>
  <pageSetup paperSize="9" scale="81" orientation="portrait" horizontalDpi="300" verticalDpi="300" r:id="rId1"/>
  <headerFooter alignWithMargins="0"/>
  <colBreaks count="1" manualBreakCount="1">
    <brk id="9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zoomScaleNormal="100" zoomScaleSheetLayoutView="100" workbookViewId="0">
      <selection activeCell="G15" sqref="G15"/>
    </sheetView>
  </sheetViews>
  <sheetFormatPr defaultRowHeight="12.75" x14ac:dyDescent="0.2"/>
  <cols>
    <col min="1" max="1" width="5.85546875" customWidth="1"/>
    <col min="2" max="2" width="28.140625" customWidth="1"/>
    <col min="3" max="3" width="10.140625" customWidth="1"/>
    <col min="4" max="4" width="11.85546875" customWidth="1"/>
    <col min="5" max="5" width="8.5703125" hidden="1" customWidth="1"/>
    <col min="6" max="6" width="14.85546875" customWidth="1"/>
    <col min="7" max="7" width="7.85546875" customWidth="1"/>
    <col min="8" max="8" width="14.5703125" customWidth="1"/>
    <col min="9" max="9" width="15.140625" customWidth="1"/>
  </cols>
  <sheetData>
    <row r="1" spans="1:10" s="16" customFormat="1" ht="18.75" customHeight="1" x14ac:dyDescent="0.2">
      <c r="A1" s="27" t="s">
        <v>24</v>
      </c>
      <c r="B1" s="27"/>
      <c r="C1" s="27"/>
      <c r="D1" s="27"/>
      <c r="E1" s="27"/>
      <c r="F1" s="27"/>
      <c r="G1" s="27"/>
      <c r="H1" s="27"/>
      <c r="I1" s="27"/>
    </row>
    <row r="2" spans="1:10" s="13" customFormat="1" ht="15.75" x14ac:dyDescent="0.2">
      <c r="A2" s="28" t="s">
        <v>83</v>
      </c>
      <c r="B2" s="28"/>
      <c r="C2" s="28"/>
      <c r="D2" s="28"/>
      <c r="E2" s="28"/>
      <c r="F2" s="28"/>
      <c r="G2" s="28"/>
      <c r="H2" s="28"/>
      <c r="I2" s="28"/>
    </row>
    <row r="3" spans="1:10" s="13" customFormat="1" ht="15.75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0" s="7" customFormat="1" ht="15" x14ac:dyDescent="0.2">
      <c r="A4" s="10"/>
    </row>
    <row r="5" spans="1:10" ht="18" customHeight="1" x14ac:dyDescent="0.25">
      <c r="A5" s="29" t="s">
        <v>6</v>
      </c>
      <c r="B5" s="29"/>
      <c r="C5" s="29"/>
      <c r="D5" s="29"/>
      <c r="E5" s="29"/>
      <c r="F5" s="29"/>
      <c r="G5" s="29"/>
      <c r="H5" s="29"/>
      <c r="I5" s="29"/>
    </row>
    <row r="6" spans="1:10" x14ac:dyDescent="0.2">
      <c r="A6" s="3"/>
      <c r="B6" s="3"/>
      <c r="C6" s="3"/>
      <c r="D6" s="3"/>
      <c r="E6" s="3"/>
      <c r="F6" s="3"/>
    </row>
    <row r="7" spans="1:10" s="7" customFormat="1" ht="15.75" x14ac:dyDescent="0.25">
      <c r="A7" s="30" t="s">
        <v>73</v>
      </c>
      <c r="B7" s="30"/>
      <c r="C7" s="30"/>
      <c r="D7" s="30"/>
      <c r="E7" s="30"/>
      <c r="F7" s="30"/>
      <c r="I7" s="11" t="s">
        <v>7</v>
      </c>
    </row>
    <row r="8" spans="1:10" ht="7.5" customHeight="1" x14ac:dyDescent="0.2">
      <c r="B8" s="2"/>
      <c r="C8" s="2"/>
      <c r="D8" s="2"/>
      <c r="E8" s="2"/>
      <c r="J8" s="4"/>
    </row>
    <row r="9" spans="1:10" s="5" customFormat="1" ht="29.25" customHeight="1" x14ac:dyDescent="0.2">
      <c r="A9" s="6" t="s">
        <v>5</v>
      </c>
      <c r="B9" s="6" t="s">
        <v>4</v>
      </c>
      <c r="C9" s="6" t="s">
        <v>3</v>
      </c>
      <c r="D9" s="6" t="s">
        <v>11</v>
      </c>
      <c r="E9" s="22"/>
      <c r="F9" s="6" t="s">
        <v>8</v>
      </c>
      <c r="G9" s="6" t="s">
        <v>2</v>
      </c>
      <c r="H9" s="6" t="s">
        <v>9</v>
      </c>
      <c r="I9" s="14" t="s">
        <v>10</v>
      </c>
    </row>
    <row r="10" spans="1:10" s="18" customFormat="1" ht="18.75" customHeight="1" x14ac:dyDescent="0.2">
      <c r="A10" s="1">
        <v>1</v>
      </c>
      <c r="B10" s="19" t="s">
        <v>84</v>
      </c>
      <c r="C10" s="20" t="s">
        <v>85</v>
      </c>
      <c r="D10" s="20" t="s">
        <v>63</v>
      </c>
      <c r="E10" s="20"/>
      <c r="F10" s="12" t="s">
        <v>7</v>
      </c>
      <c r="G10" s="12"/>
      <c r="H10" s="21">
        <v>2.1770833333333336E-2</v>
      </c>
      <c r="I10" s="15"/>
    </row>
    <row r="11" spans="1:10" s="7" customFormat="1" ht="18.75" customHeight="1" x14ac:dyDescent="0.2">
      <c r="A11" s="1">
        <v>2</v>
      </c>
      <c r="B11" s="19" t="s">
        <v>86</v>
      </c>
      <c r="C11" s="20" t="s">
        <v>51</v>
      </c>
      <c r="D11" s="20" t="s">
        <v>68</v>
      </c>
      <c r="E11" s="20" t="s">
        <v>15</v>
      </c>
      <c r="F11" s="12" t="s">
        <v>7</v>
      </c>
      <c r="G11" s="12"/>
      <c r="H11" s="24">
        <v>2.6840277777777779E-2</v>
      </c>
      <c r="I11" s="15">
        <f>H11-$H$10</f>
        <v>5.0694444444444424E-3</v>
      </c>
    </row>
    <row r="12" spans="1:10" s="7" customFormat="1" ht="18.75" customHeight="1" x14ac:dyDescent="0.2">
      <c r="A12" s="1">
        <v>3</v>
      </c>
      <c r="B12" s="19" t="s">
        <v>87</v>
      </c>
      <c r="C12" s="20" t="s">
        <v>54</v>
      </c>
      <c r="D12" s="20" t="s">
        <v>68</v>
      </c>
      <c r="E12" s="20" t="s">
        <v>15</v>
      </c>
      <c r="F12" s="12" t="s">
        <v>7</v>
      </c>
      <c r="G12" s="12"/>
      <c r="H12" s="24">
        <v>3.4548611111111113E-2</v>
      </c>
      <c r="I12" s="15">
        <f>H12-$H$10</f>
        <v>1.2777777777777777E-2</v>
      </c>
    </row>
    <row r="13" spans="1:10" s="7" customFormat="1" ht="15" x14ac:dyDescent="0.2">
      <c r="C13" s="8"/>
      <c r="D13" s="8"/>
      <c r="E13" s="8"/>
    </row>
    <row r="14" spans="1:10" s="7" customFormat="1" ht="15" x14ac:dyDescent="0.2">
      <c r="C14" s="8"/>
      <c r="D14" s="8"/>
      <c r="E14" s="8"/>
    </row>
    <row r="15" spans="1:10" s="7" customFormat="1" ht="15.75" x14ac:dyDescent="0.25">
      <c r="A15" s="9" t="s">
        <v>1</v>
      </c>
      <c r="G15" s="9" t="s">
        <v>145</v>
      </c>
      <c r="H15" s="9"/>
      <c r="I15" s="9"/>
    </row>
    <row r="16" spans="1:10" s="7" customFormat="1" ht="12.75" customHeight="1" x14ac:dyDescent="0.2"/>
    <row r="17" spans="1:9" s="7" customFormat="1" ht="12.75" customHeight="1" x14ac:dyDescent="0.2"/>
    <row r="18" spans="1:9" s="7" customFormat="1" ht="15.75" x14ac:dyDescent="0.25">
      <c r="A18" s="9" t="s">
        <v>0</v>
      </c>
      <c r="G18" s="9" t="s">
        <v>22</v>
      </c>
      <c r="H18" s="9"/>
      <c r="I18" s="9"/>
    </row>
  </sheetData>
  <autoFilter ref="A9:J9">
    <sortState ref="A10:J15">
      <sortCondition ref="H9"/>
    </sortState>
  </autoFilter>
  <mergeCells count="5">
    <mergeCell ref="A1:I1"/>
    <mergeCell ref="A2:I2"/>
    <mergeCell ref="A5:I5"/>
    <mergeCell ref="A7:F7"/>
    <mergeCell ref="A3:I3"/>
  </mergeCells>
  <pageMargins left="0.64" right="0.39370078740157483" top="0.78740157480314965" bottom="0.78740157480314965" header="0" footer="0"/>
  <pageSetup paperSize="9" scale="81" orientation="portrait" horizontalDpi="300" verticalDpi="300" r:id="rId1"/>
  <headerFooter alignWithMargins="0"/>
  <colBreaks count="1" manualBreakCount="1">
    <brk id="9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0"/>
  <sheetViews>
    <sheetView topLeftCell="A7" zoomScaleNormal="100" zoomScaleSheetLayoutView="100" workbookViewId="0">
      <selection activeCell="G17" sqref="G17"/>
    </sheetView>
  </sheetViews>
  <sheetFormatPr defaultRowHeight="12.75" x14ac:dyDescent="0.2"/>
  <cols>
    <col min="1" max="1" width="5.85546875" customWidth="1"/>
    <col min="2" max="2" width="28.140625" customWidth="1"/>
    <col min="3" max="3" width="10.140625" customWidth="1"/>
    <col min="4" max="4" width="11.85546875" customWidth="1"/>
    <col min="5" max="5" width="8.5703125" hidden="1" customWidth="1"/>
    <col min="6" max="6" width="14.85546875" customWidth="1"/>
    <col min="7" max="7" width="7.85546875" customWidth="1"/>
    <col min="8" max="8" width="14.5703125" customWidth="1"/>
    <col min="9" max="9" width="15.140625" customWidth="1"/>
  </cols>
  <sheetData>
    <row r="1" spans="1:10" s="16" customFormat="1" ht="18.75" customHeight="1" x14ac:dyDescent="0.2">
      <c r="A1" s="27" t="s">
        <v>24</v>
      </c>
      <c r="B1" s="27"/>
      <c r="C1" s="27"/>
      <c r="D1" s="27"/>
      <c r="E1" s="27"/>
      <c r="F1" s="27"/>
      <c r="G1" s="27"/>
      <c r="H1" s="27"/>
      <c r="I1" s="27"/>
    </row>
    <row r="2" spans="1:10" s="13" customFormat="1" ht="15.75" x14ac:dyDescent="0.2">
      <c r="A2" s="28" t="s">
        <v>88</v>
      </c>
      <c r="B2" s="28"/>
      <c r="C2" s="28"/>
      <c r="D2" s="28"/>
      <c r="E2" s="28"/>
      <c r="F2" s="28"/>
      <c r="G2" s="28"/>
      <c r="H2" s="28"/>
      <c r="I2" s="28"/>
    </row>
    <row r="3" spans="1:10" s="13" customFormat="1" ht="15.75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0" s="7" customFormat="1" ht="15" x14ac:dyDescent="0.2">
      <c r="A4" s="10"/>
    </row>
    <row r="5" spans="1:10" ht="18" customHeight="1" x14ac:dyDescent="0.25">
      <c r="A5" s="29" t="s">
        <v>6</v>
      </c>
      <c r="B5" s="29"/>
      <c r="C5" s="29"/>
      <c r="D5" s="29"/>
      <c r="E5" s="29"/>
      <c r="F5" s="29"/>
      <c r="G5" s="29"/>
      <c r="H5" s="29"/>
      <c r="I5" s="29"/>
    </row>
    <row r="6" spans="1:10" x14ac:dyDescent="0.2">
      <c r="A6" s="3"/>
      <c r="B6" s="3"/>
      <c r="C6" s="3"/>
      <c r="D6" s="3"/>
      <c r="E6" s="3"/>
      <c r="F6" s="3"/>
    </row>
    <row r="7" spans="1:10" s="7" customFormat="1" ht="15.75" x14ac:dyDescent="0.25">
      <c r="A7" s="30" t="s">
        <v>73</v>
      </c>
      <c r="B7" s="30"/>
      <c r="C7" s="30"/>
      <c r="D7" s="30"/>
      <c r="E7" s="30"/>
      <c r="F7" s="30"/>
      <c r="I7" s="11" t="s">
        <v>7</v>
      </c>
    </row>
    <row r="8" spans="1:10" ht="7.5" customHeight="1" x14ac:dyDescent="0.2">
      <c r="B8" s="2"/>
      <c r="C8" s="2"/>
      <c r="D8" s="2"/>
      <c r="E8" s="2"/>
      <c r="J8" s="4"/>
    </row>
    <row r="9" spans="1:10" s="5" customFormat="1" ht="29.25" customHeight="1" x14ac:dyDescent="0.2">
      <c r="A9" s="6" t="s">
        <v>5</v>
      </c>
      <c r="B9" s="6" t="s">
        <v>4</v>
      </c>
      <c r="C9" s="6" t="s">
        <v>3</v>
      </c>
      <c r="D9" s="6" t="s">
        <v>11</v>
      </c>
      <c r="E9" s="22"/>
      <c r="F9" s="6" t="s">
        <v>8</v>
      </c>
      <c r="G9" s="6" t="s">
        <v>2</v>
      </c>
      <c r="H9" s="6" t="s">
        <v>9</v>
      </c>
      <c r="I9" s="14" t="s">
        <v>10</v>
      </c>
    </row>
    <row r="10" spans="1:10" s="18" customFormat="1" ht="18.75" customHeight="1" x14ac:dyDescent="0.2">
      <c r="A10" s="1">
        <v>1</v>
      </c>
      <c r="B10" s="19" t="s">
        <v>89</v>
      </c>
      <c r="C10" s="20" t="s">
        <v>37</v>
      </c>
      <c r="D10" s="20" t="s">
        <v>77</v>
      </c>
      <c r="E10" s="20"/>
      <c r="F10" s="12" t="s">
        <v>23</v>
      </c>
      <c r="G10" s="12"/>
      <c r="H10" s="21">
        <v>2.0057870370370368E-2</v>
      </c>
      <c r="I10" s="15"/>
    </row>
    <row r="11" spans="1:10" s="18" customFormat="1" ht="18.75" customHeight="1" x14ac:dyDescent="0.2">
      <c r="A11" s="1">
        <v>2</v>
      </c>
      <c r="B11" s="19" t="s">
        <v>90</v>
      </c>
      <c r="C11" s="20" t="s">
        <v>42</v>
      </c>
      <c r="D11" s="20" t="s">
        <v>77</v>
      </c>
      <c r="E11" s="20"/>
      <c r="F11" s="12" t="s">
        <v>23</v>
      </c>
      <c r="G11" s="12"/>
      <c r="H11" s="21">
        <v>2.2916666666666669E-2</v>
      </c>
      <c r="I11" s="15">
        <f>H11-$H$10</f>
        <v>2.8587962962963002E-3</v>
      </c>
    </row>
    <row r="12" spans="1:10" s="18" customFormat="1" ht="18.75" customHeight="1" x14ac:dyDescent="0.2">
      <c r="A12" s="1">
        <v>3</v>
      </c>
      <c r="B12" s="19" t="s">
        <v>91</v>
      </c>
      <c r="C12" s="20" t="s">
        <v>49</v>
      </c>
      <c r="D12" s="20" t="s">
        <v>77</v>
      </c>
      <c r="E12" s="20"/>
      <c r="F12" s="12" t="s">
        <v>7</v>
      </c>
      <c r="G12" s="12"/>
      <c r="H12" s="21">
        <v>2.3310185185185187E-2</v>
      </c>
      <c r="I12" s="15">
        <f>H12-$H$10</f>
        <v>3.252314814814819E-3</v>
      </c>
    </row>
    <row r="13" spans="1:10" s="18" customFormat="1" ht="18.75" customHeight="1" x14ac:dyDescent="0.2">
      <c r="A13" s="1">
        <v>4</v>
      </c>
      <c r="B13" s="19" t="s">
        <v>92</v>
      </c>
      <c r="C13" s="20" t="s">
        <v>35</v>
      </c>
      <c r="D13" s="20" t="s">
        <v>82</v>
      </c>
      <c r="E13" s="20"/>
      <c r="F13" s="12" t="s">
        <v>7</v>
      </c>
      <c r="G13" s="12"/>
      <c r="H13" s="21">
        <v>2.5150462962962961E-2</v>
      </c>
      <c r="I13" s="15">
        <f>H13-$H$10</f>
        <v>5.092592592592593E-3</v>
      </c>
    </row>
    <row r="14" spans="1:10" s="18" customFormat="1" ht="18.75" customHeight="1" x14ac:dyDescent="0.2">
      <c r="A14" s="1">
        <v>5</v>
      </c>
      <c r="B14" s="19" t="s">
        <v>67</v>
      </c>
      <c r="C14" s="20" t="s">
        <v>93</v>
      </c>
      <c r="D14" s="20" t="s">
        <v>33</v>
      </c>
      <c r="E14" s="20"/>
      <c r="F14" s="12" t="s">
        <v>7</v>
      </c>
      <c r="G14" s="12"/>
      <c r="H14" s="21">
        <v>3.0393518518518518E-2</v>
      </c>
      <c r="I14" s="15">
        <f>H14-$H$10</f>
        <v>1.0335648148148149E-2</v>
      </c>
    </row>
    <row r="15" spans="1:10" s="7" customFormat="1" ht="15" x14ac:dyDescent="0.2">
      <c r="C15" s="8"/>
      <c r="D15" s="8"/>
      <c r="E15" s="8"/>
    </row>
    <row r="16" spans="1:10" s="7" customFormat="1" ht="15" x14ac:dyDescent="0.2">
      <c r="C16" s="8"/>
      <c r="D16" s="8"/>
      <c r="E16" s="8"/>
    </row>
    <row r="17" spans="1:9" s="7" customFormat="1" ht="15.75" x14ac:dyDescent="0.25">
      <c r="A17" s="9" t="s">
        <v>1</v>
      </c>
      <c r="G17" s="9" t="s">
        <v>145</v>
      </c>
      <c r="H17" s="9"/>
      <c r="I17" s="9"/>
    </row>
    <row r="18" spans="1:9" s="7" customFormat="1" ht="12.75" customHeight="1" x14ac:dyDescent="0.2"/>
    <row r="19" spans="1:9" s="7" customFormat="1" ht="12.75" customHeight="1" x14ac:dyDescent="0.2"/>
    <row r="20" spans="1:9" s="7" customFormat="1" ht="15.75" x14ac:dyDescent="0.25">
      <c r="A20" s="9" t="s">
        <v>0</v>
      </c>
      <c r="G20" s="9" t="s">
        <v>22</v>
      </c>
      <c r="H20" s="9"/>
      <c r="I20" s="9"/>
    </row>
  </sheetData>
  <autoFilter ref="A9:J9">
    <sortState ref="A10:J15">
      <sortCondition ref="H9"/>
    </sortState>
  </autoFilter>
  <mergeCells count="5">
    <mergeCell ref="A1:I1"/>
    <mergeCell ref="A2:I2"/>
    <mergeCell ref="A3:I3"/>
    <mergeCell ref="A5:I5"/>
    <mergeCell ref="A7:F7"/>
  </mergeCells>
  <pageMargins left="0.64" right="0.39370078740157483" top="0.78740157480314965" bottom="0.78740157480314965" header="0" footer="0"/>
  <pageSetup paperSize="9" scale="81" orientation="portrait" horizontalDpi="300" verticalDpi="300" r:id="rId1"/>
  <headerFooter alignWithMargins="0"/>
  <colBreaks count="1" manualBreakCount="1">
    <brk id="9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6"/>
  <sheetViews>
    <sheetView topLeftCell="A13" zoomScaleNormal="100" zoomScaleSheetLayoutView="100" workbookViewId="0">
      <selection activeCell="G24" sqref="G24"/>
    </sheetView>
  </sheetViews>
  <sheetFormatPr defaultRowHeight="12.75" x14ac:dyDescent="0.2"/>
  <cols>
    <col min="1" max="1" width="5.85546875" customWidth="1"/>
    <col min="2" max="2" width="25.5703125" customWidth="1"/>
    <col min="3" max="3" width="9.140625" customWidth="1"/>
    <col min="4" max="4" width="12" customWidth="1"/>
    <col min="5" max="5" width="12" hidden="1" customWidth="1"/>
    <col min="6" max="6" width="20" customWidth="1"/>
    <col min="7" max="7" width="9.140625" customWidth="1"/>
    <col min="8" max="8" width="13.7109375" customWidth="1"/>
    <col min="9" max="9" width="14" customWidth="1"/>
  </cols>
  <sheetData>
    <row r="1" spans="1:10" s="16" customFormat="1" ht="18.75" customHeight="1" x14ac:dyDescent="0.2">
      <c r="A1" s="27" t="s">
        <v>48</v>
      </c>
      <c r="B1" s="27"/>
      <c r="C1" s="27"/>
      <c r="D1" s="27"/>
      <c r="E1" s="27"/>
      <c r="F1" s="27"/>
      <c r="G1" s="27"/>
      <c r="H1" s="27"/>
      <c r="I1" s="27"/>
    </row>
    <row r="2" spans="1:10" s="13" customFormat="1" ht="15.75" x14ac:dyDescent="0.2">
      <c r="A2" s="28" t="s">
        <v>13</v>
      </c>
      <c r="B2" s="28"/>
      <c r="C2" s="28"/>
      <c r="D2" s="28"/>
      <c r="E2" s="28"/>
      <c r="F2" s="28"/>
      <c r="G2" s="28"/>
      <c r="H2" s="28"/>
      <c r="I2" s="28"/>
    </row>
    <row r="3" spans="1:10" s="13" customFormat="1" ht="15.75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0" s="7" customFormat="1" ht="15" x14ac:dyDescent="0.2">
      <c r="A4" s="10"/>
    </row>
    <row r="5" spans="1:10" ht="18" customHeight="1" x14ac:dyDescent="0.25">
      <c r="A5" s="29" t="s">
        <v>6</v>
      </c>
      <c r="B5" s="29"/>
      <c r="C5" s="29"/>
      <c r="D5" s="29"/>
      <c r="E5" s="29"/>
      <c r="F5" s="29"/>
      <c r="G5" s="29"/>
      <c r="H5" s="29"/>
      <c r="I5" s="29"/>
    </row>
    <row r="6" spans="1:10" x14ac:dyDescent="0.2">
      <c r="A6" s="3"/>
      <c r="B6" s="3"/>
      <c r="C6" s="3"/>
      <c r="D6" s="3"/>
      <c r="E6" s="3"/>
      <c r="F6" s="3"/>
    </row>
    <row r="7" spans="1:10" s="7" customFormat="1" ht="15.75" x14ac:dyDescent="0.25">
      <c r="A7" s="30" t="s">
        <v>73</v>
      </c>
      <c r="B7" s="30"/>
      <c r="C7" s="30"/>
      <c r="D7" s="30"/>
      <c r="E7" s="30"/>
      <c r="F7" s="30"/>
      <c r="I7" s="11" t="s">
        <v>7</v>
      </c>
    </row>
    <row r="8" spans="1:10" ht="7.5" customHeight="1" x14ac:dyDescent="0.2">
      <c r="B8" s="2"/>
      <c r="C8" s="2"/>
      <c r="D8" s="2"/>
      <c r="E8" s="2"/>
      <c r="J8" s="4"/>
    </row>
    <row r="9" spans="1:10" s="5" customFormat="1" ht="29.25" customHeight="1" x14ac:dyDescent="0.2">
      <c r="A9" s="6" t="s">
        <v>5</v>
      </c>
      <c r="B9" s="6" t="s">
        <v>4</v>
      </c>
      <c r="C9" s="6" t="s">
        <v>3</v>
      </c>
      <c r="D9" s="6" t="s">
        <v>11</v>
      </c>
      <c r="E9" s="22"/>
      <c r="F9" s="6" t="s">
        <v>8</v>
      </c>
      <c r="G9" s="6" t="s">
        <v>2</v>
      </c>
      <c r="H9" s="6" t="s">
        <v>9</v>
      </c>
      <c r="I9" s="14" t="s">
        <v>10</v>
      </c>
    </row>
    <row r="10" spans="1:10" s="7" customFormat="1" ht="18.75" customHeight="1" x14ac:dyDescent="0.2">
      <c r="A10" s="1">
        <v>1</v>
      </c>
      <c r="B10" s="19" t="s">
        <v>108</v>
      </c>
      <c r="C10" s="20" t="s">
        <v>109</v>
      </c>
      <c r="D10" s="20" t="s">
        <v>110</v>
      </c>
      <c r="E10" s="20" t="s">
        <v>15</v>
      </c>
      <c r="F10" s="12" t="s">
        <v>23</v>
      </c>
      <c r="G10" s="12"/>
      <c r="H10" s="24">
        <v>2.3622685185185188E-2</v>
      </c>
      <c r="I10" s="17"/>
    </row>
    <row r="11" spans="1:10" s="7" customFormat="1" ht="18.75" customHeight="1" x14ac:dyDescent="0.2">
      <c r="A11" s="1">
        <v>2</v>
      </c>
      <c r="B11" s="19" t="s">
        <v>41</v>
      </c>
      <c r="C11" s="20" t="s">
        <v>25</v>
      </c>
      <c r="D11" s="20" t="s">
        <v>43</v>
      </c>
      <c r="E11" s="20" t="s">
        <v>15</v>
      </c>
      <c r="F11" s="12" t="s">
        <v>23</v>
      </c>
      <c r="G11" s="12"/>
      <c r="H11" s="24">
        <v>2.4537037037037038E-2</v>
      </c>
      <c r="I11" s="15">
        <f>H11-$H$10</f>
        <v>9.1435185185185022E-4</v>
      </c>
    </row>
    <row r="12" spans="1:10" s="7" customFormat="1" ht="18.75" customHeight="1" x14ac:dyDescent="0.2">
      <c r="A12" s="1">
        <v>3</v>
      </c>
      <c r="B12" s="19" t="s">
        <v>111</v>
      </c>
      <c r="C12" s="20" t="s">
        <v>32</v>
      </c>
      <c r="D12" s="20" t="s">
        <v>44</v>
      </c>
      <c r="E12" s="20" t="s">
        <v>15</v>
      </c>
      <c r="F12" s="12" t="s">
        <v>129</v>
      </c>
      <c r="G12" s="12"/>
      <c r="H12" s="24">
        <v>2.5023148148148145E-2</v>
      </c>
      <c r="I12" s="15">
        <f t="shared" ref="I12:I21" si="0">H12-$H$10</f>
        <v>1.4004629629629575E-3</v>
      </c>
    </row>
    <row r="13" spans="1:10" s="18" customFormat="1" ht="18.75" customHeight="1" x14ac:dyDescent="0.2">
      <c r="A13" s="1">
        <v>4</v>
      </c>
      <c r="B13" s="19" t="s">
        <v>112</v>
      </c>
      <c r="C13" s="20" t="s">
        <v>51</v>
      </c>
      <c r="D13" s="20" t="s">
        <v>55</v>
      </c>
      <c r="E13" s="20" t="s">
        <v>15</v>
      </c>
      <c r="F13" s="12" t="s">
        <v>7</v>
      </c>
      <c r="G13" s="12"/>
      <c r="H13" s="24">
        <v>2.5196759259259256E-2</v>
      </c>
      <c r="I13" s="15">
        <f t="shared" si="0"/>
        <v>1.574074074074068E-3</v>
      </c>
      <c r="J13" s="7"/>
    </row>
    <row r="14" spans="1:10" s="7" customFormat="1" ht="18.75" customHeight="1" x14ac:dyDescent="0.2">
      <c r="A14" s="1">
        <v>5</v>
      </c>
      <c r="B14" s="19" t="s">
        <v>113</v>
      </c>
      <c r="C14" s="20" t="s">
        <v>114</v>
      </c>
      <c r="D14" s="20" t="s">
        <v>21</v>
      </c>
      <c r="E14" s="20" t="s">
        <v>15</v>
      </c>
      <c r="F14" s="12" t="s">
        <v>23</v>
      </c>
      <c r="G14" s="12"/>
      <c r="H14" s="24">
        <v>2.5902777777777775E-2</v>
      </c>
      <c r="I14" s="15">
        <f t="shared" si="0"/>
        <v>2.280092592592587E-3</v>
      </c>
    </row>
    <row r="15" spans="1:10" s="7" customFormat="1" ht="18.75" customHeight="1" x14ac:dyDescent="0.2">
      <c r="A15" s="1">
        <v>6</v>
      </c>
      <c r="B15" s="19" t="s">
        <v>115</v>
      </c>
      <c r="C15" s="20" t="s">
        <v>116</v>
      </c>
      <c r="D15" s="20" t="s">
        <v>58</v>
      </c>
      <c r="E15" s="20" t="s">
        <v>15</v>
      </c>
      <c r="F15" s="12" t="s">
        <v>23</v>
      </c>
      <c r="G15" s="12"/>
      <c r="H15" s="24">
        <v>2.6631944444444444E-2</v>
      </c>
      <c r="I15" s="15">
        <f t="shared" si="0"/>
        <v>3.0092592592592567E-3</v>
      </c>
    </row>
    <row r="16" spans="1:10" s="7" customFormat="1" ht="18.75" customHeight="1" x14ac:dyDescent="0.2">
      <c r="A16" s="1">
        <v>7</v>
      </c>
      <c r="B16" s="19" t="s">
        <v>117</v>
      </c>
      <c r="C16" s="20" t="s">
        <v>56</v>
      </c>
      <c r="D16" s="20" t="s">
        <v>43</v>
      </c>
      <c r="E16" s="20" t="s">
        <v>15</v>
      </c>
      <c r="F16" s="12" t="s">
        <v>26</v>
      </c>
      <c r="G16" s="12"/>
      <c r="H16" s="24">
        <v>2.7719907407407405E-2</v>
      </c>
      <c r="I16" s="15">
        <f t="shared" si="0"/>
        <v>4.0972222222222174E-3</v>
      </c>
    </row>
    <row r="17" spans="1:10" s="18" customFormat="1" ht="18.75" customHeight="1" x14ac:dyDescent="0.2">
      <c r="A17" s="1">
        <v>8</v>
      </c>
      <c r="B17" s="19" t="s">
        <v>118</v>
      </c>
      <c r="C17" s="20" t="s">
        <v>61</v>
      </c>
      <c r="D17" s="20" t="s">
        <v>60</v>
      </c>
      <c r="E17" s="20" t="s">
        <v>15</v>
      </c>
      <c r="F17" s="12" t="s">
        <v>106</v>
      </c>
      <c r="G17" s="12"/>
      <c r="H17" s="24">
        <v>2.9178240740740741E-2</v>
      </c>
      <c r="I17" s="15">
        <f t="shared" si="0"/>
        <v>5.5555555555555532E-3</v>
      </c>
      <c r="J17" s="7"/>
    </row>
    <row r="18" spans="1:10" s="7" customFormat="1" ht="32.25" customHeight="1" x14ac:dyDescent="0.2">
      <c r="A18" s="1">
        <v>9</v>
      </c>
      <c r="B18" s="19" t="s">
        <v>119</v>
      </c>
      <c r="C18" s="20" t="s">
        <v>59</v>
      </c>
      <c r="D18" s="20" t="s">
        <v>120</v>
      </c>
      <c r="E18" s="20" t="s">
        <v>15</v>
      </c>
      <c r="F18" s="12" t="s">
        <v>127</v>
      </c>
      <c r="G18" s="12"/>
      <c r="H18" s="24">
        <v>3.0046296296296297E-2</v>
      </c>
      <c r="I18" s="15">
        <f t="shared" si="0"/>
        <v>6.4236111111111091E-3</v>
      </c>
    </row>
    <row r="19" spans="1:10" s="7" customFormat="1" ht="18.75" customHeight="1" x14ac:dyDescent="0.2">
      <c r="A19" s="1">
        <v>10</v>
      </c>
      <c r="B19" s="19" t="s">
        <v>121</v>
      </c>
      <c r="C19" s="20" t="s">
        <v>49</v>
      </c>
      <c r="D19" s="20" t="s">
        <v>58</v>
      </c>
      <c r="E19" s="20" t="s">
        <v>15</v>
      </c>
      <c r="F19" s="12" t="s">
        <v>26</v>
      </c>
      <c r="G19" s="12"/>
      <c r="H19" s="24">
        <v>3.1122685185185187E-2</v>
      </c>
      <c r="I19" s="15">
        <f t="shared" si="0"/>
        <v>7.4999999999999997E-3</v>
      </c>
    </row>
    <row r="20" spans="1:10" s="18" customFormat="1" ht="18.75" customHeight="1" x14ac:dyDescent="0.2">
      <c r="A20" s="1">
        <v>11</v>
      </c>
      <c r="B20" s="19" t="s">
        <v>122</v>
      </c>
      <c r="C20" s="20" t="s">
        <v>123</v>
      </c>
      <c r="D20" s="20" t="s">
        <v>124</v>
      </c>
      <c r="E20" s="20" t="s">
        <v>15</v>
      </c>
      <c r="F20" s="12" t="s">
        <v>128</v>
      </c>
      <c r="G20" s="12"/>
      <c r="H20" s="24">
        <v>3.1307870370370368E-2</v>
      </c>
      <c r="I20" s="15">
        <f t="shared" si="0"/>
        <v>7.6851851851851803E-3</v>
      </c>
      <c r="J20" s="7"/>
    </row>
    <row r="21" spans="1:10" s="7" customFormat="1" ht="30" customHeight="1" x14ac:dyDescent="0.2">
      <c r="A21" s="1">
        <v>12</v>
      </c>
      <c r="B21" s="19" t="s">
        <v>125</v>
      </c>
      <c r="C21" s="20" t="s">
        <v>126</v>
      </c>
      <c r="D21" s="20" t="s">
        <v>58</v>
      </c>
      <c r="E21" s="20" t="s">
        <v>15</v>
      </c>
      <c r="F21" s="12" t="s">
        <v>127</v>
      </c>
      <c r="G21" s="12"/>
      <c r="H21" s="24">
        <v>3.5879629629629629E-2</v>
      </c>
      <c r="I21" s="15">
        <f t="shared" si="0"/>
        <v>1.2256944444444442E-2</v>
      </c>
    </row>
    <row r="22" spans="1:10" s="7" customFormat="1" ht="15" x14ac:dyDescent="0.2">
      <c r="C22" s="8"/>
      <c r="D22" s="8"/>
      <c r="E22" s="8"/>
    </row>
    <row r="23" spans="1:10" s="7" customFormat="1" ht="15" x14ac:dyDescent="0.2">
      <c r="C23" s="8"/>
      <c r="D23" s="8"/>
      <c r="E23" s="8"/>
    </row>
    <row r="24" spans="1:10" s="7" customFormat="1" ht="15.75" x14ac:dyDescent="0.25">
      <c r="A24" s="9" t="s">
        <v>1</v>
      </c>
      <c r="G24" s="9" t="s">
        <v>145</v>
      </c>
      <c r="H24" s="9"/>
      <c r="I24" s="9"/>
    </row>
    <row r="25" spans="1:10" s="7" customFormat="1" ht="12.75" customHeight="1" x14ac:dyDescent="0.2"/>
    <row r="26" spans="1:10" s="7" customFormat="1" ht="15.75" x14ac:dyDescent="0.25">
      <c r="A26" s="9" t="s">
        <v>0</v>
      </c>
      <c r="G26" s="9" t="s">
        <v>22</v>
      </c>
      <c r="H26" s="9"/>
      <c r="I26" s="9"/>
    </row>
  </sheetData>
  <autoFilter ref="A9:J9">
    <sortState ref="A10:J13">
      <sortCondition ref="H9"/>
    </sortState>
  </autoFilter>
  <mergeCells count="5">
    <mergeCell ref="A1:I1"/>
    <mergeCell ref="A2:I2"/>
    <mergeCell ref="A5:I5"/>
    <mergeCell ref="A7:F7"/>
    <mergeCell ref="A3:I3"/>
  </mergeCells>
  <pageMargins left="0.78740157480314965" right="0.39370078740157483" top="0.78740157480314965" bottom="0.78740157480314965" header="0" footer="0"/>
  <pageSetup paperSize="9" scale="81" orientation="portrait" horizontalDpi="300" verticalDpi="300" r:id="rId1"/>
  <headerFooter alignWithMargins="0"/>
  <colBreaks count="1" manualBreakCount="1">
    <brk id="9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tabSelected="1" topLeftCell="A10" zoomScaleNormal="100" zoomScaleSheetLayoutView="100" workbookViewId="0">
      <selection activeCell="G19" sqref="G19"/>
    </sheetView>
  </sheetViews>
  <sheetFormatPr defaultRowHeight="12.75" x14ac:dyDescent="0.2"/>
  <cols>
    <col min="1" max="1" width="5.85546875" customWidth="1"/>
    <col min="2" max="2" width="25.5703125" customWidth="1"/>
    <col min="3" max="3" width="9.140625" customWidth="1"/>
    <col min="4" max="4" width="12" customWidth="1"/>
    <col min="5" max="5" width="12" hidden="1" customWidth="1"/>
    <col min="6" max="6" width="18.140625" customWidth="1"/>
    <col min="7" max="7" width="9.140625" customWidth="1"/>
    <col min="8" max="8" width="13.7109375" customWidth="1"/>
    <col min="9" max="9" width="14" customWidth="1"/>
  </cols>
  <sheetData>
    <row r="1" spans="1:10" s="16" customFormat="1" ht="18.75" customHeight="1" x14ac:dyDescent="0.2">
      <c r="A1" s="27" t="s">
        <v>48</v>
      </c>
      <c r="B1" s="27"/>
      <c r="C1" s="27"/>
      <c r="D1" s="27"/>
      <c r="E1" s="27"/>
      <c r="F1" s="27"/>
      <c r="G1" s="27"/>
      <c r="H1" s="27"/>
      <c r="I1" s="27"/>
    </row>
    <row r="2" spans="1:10" s="13" customFormat="1" ht="15.75" x14ac:dyDescent="0.2">
      <c r="A2" s="28" t="s">
        <v>14</v>
      </c>
      <c r="B2" s="28"/>
      <c r="C2" s="28"/>
      <c r="D2" s="28"/>
      <c r="E2" s="28"/>
      <c r="F2" s="28"/>
      <c r="G2" s="28"/>
      <c r="H2" s="28"/>
      <c r="I2" s="28"/>
    </row>
    <row r="3" spans="1:10" s="13" customFormat="1" ht="15.75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0" s="7" customFormat="1" ht="15" x14ac:dyDescent="0.2">
      <c r="A4" s="10"/>
    </row>
    <row r="5" spans="1:10" ht="18" customHeight="1" x14ac:dyDescent="0.25">
      <c r="A5" s="29" t="s">
        <v>6</v>
      </c>
      <c r="B5" s="29"/>
      <c r="C5" s="29"/>
      <c r="D5" s="29"/>
      <c r="E5" s="29"/>
      <c r="F5" s="29"/>
      <c r="G5" s="29"/>
      <c r="H5" s="29"/>
      <c r="I5" s="29"/>
    </row>
    <row r="6" spans="1:10" x14ac:dyDescent="0.2">
      <c r="A6" s="3"/>
      <c r="B6" s="3"/>
      <c r="C6" s="3"/>
      <c r="D6" s="3"/>
      <c r="E6" s="3"/>
      <c r="F6" s="3"/>
    </row>
    <row r="7" spans="1:10" s="7" customFormat="1" ht="15.75" x14ac:dyDescent="0.25">
      <c r="A7" s="30" t="s">
        <v>73</v>
      </c>
      <c r="B7" s="30"/>
      <c r="C7" s="30"/>
      <c r="D7" s="30"/>
      <c r="E7" s="30"/>
      <c r="F7" s="30"/>
      <c r="I7" s="11" t="s">
        <v>7</v>
      </c>
    </row>
    <row r="8" spans="1:10" ht="7.5" customHeight="1" x14ac:dyDescent="0.2">
      <c r="B8" s="2"/>
      <c r="C8" s="2"/>
      <c r="D8" s="2"/>
      <c r="E8" s="2"/>
      <c r="J8" s="4"/>
    </row>
    <row r="9" spans="1:10" s="5" customFormat="1" ht="29.25" customHeight="1" x14ac:dyDescent="0.2">
      <c r="A9" s="6" t="s">
        <v>5</v>
      </c>
      <c r="B9" s="6" t="s">
        <v>4</v>
      </c>
      <c r="C9" s="6" t="s">
        <v>3</v>
      </c>
      <c r="D9" s="6" t="s">
        <v>11</v>
      </c>
      <c r="E9" s="22"/>
      <c r="F9" s="6" t="s">
        <v>8</v>
      </c>
      <c r="G9" s="6" t="s">
        <v>2</v>
      </c>
      <c r="H9" s="6" t="s">
        <v>9</v>
      </c>
      <c r="I9" s="14" t="s">
        <v>10</v>
      </c>
    </row>
    <row r="10" spans="1:10" s="7" customFormat="1" ht="18.75" customHeight="1" x14ac:dyDescent="0.2">
      <c r="A10" s="1">
        <v>1</v>
      </c>
      <c r="B10" s="19" t="s">
        <v>94</v>
      </c>
      <c r="C10" s="20" t="s">
        <v>95</v>
      </c>
      <c r="D10" s="20" t="s">
        <v>66</v>
      </c>
      <c r="E10" s="20" t="s">
        <v>17</v>
      </c>
      <c r="F10" s="12" t="s">
        <v>23</v>
      </c>
      <c r="G10" s="12"/>
      <c r="H10" s="21">
        <v>2.476851851851852E-2</v>
      </c>
      <c r="I10" s="17"/>
    </row>
    <row r="11" spans="1:10" s="18" customFormat="1" ht="18.75" customHeight="1" x14ac:dyDescent="0.2">
      <c r="A11" s="1">
        <v>2</v>
      </c>
      <c r="B11" s="19" t="s">
        <v>96</v>
      </c>
      <c r="C11" s="20" t="s">
        <v>97</v>
      </c>
      <c r="D11" s="20" t="s">
        <v>98</v>
      </c>
      <c r="E11" s="20"/>
      <c r="F11" s="12" t="s">
        <v>106</v>
      </c>
      <c r="G11" s="12"/>
      <c r="H11" s="21">
        <v>2.5462962962962962E-2</v>
      </c>
      <c r="I11" s="15">
        <f>H11-$H$10</f>
        <v>6.9444444444444198E-4</v>
      </c>
    </row>
    <row r="12" spans="1:10" s="18" customFormat="1" ht="18.75" customHeight="1" x14ac:dyDescent="0.2">
      <c r="A12" s="1">
        <v>3</v>
      </c>
      <c r="B12" s="19" t="s">
        <v>18</v>
      </c>
      <c r="C12" s="20" t="s">
        <v>99</v>
      </c>
      <c r="D12" s="20" t="s">
        <v>19</v>
      </c>
      <c r="E12" s="20"/>
      <c r="F12" s="12" t="s">
        <v>7</v>
      </c>
      <c r="G12" s="12"/>
      <c r="H12" s="21">
        <v>2.6296296296296293E-2</v>
      </c>
      <c r="I12" s="15">
        <f t="shared" ref="I12:I16" si="0">H12-$H$10</f>
        <v>1.5277777777777737E-3</v>
      </c>
    </row>
    <row r="13" spans="1:10" s="18" customFormat="1" ht="18.75" customHeight="1" x14ac:dyDescent="0.2">
      <c r="A13" s="1">
        <v>4</v>
      </c>
      <c r="B13" s="19" t="s">
        <v>34</v>
      </c>
      <c r="C13" s="20" t="s">
        <v>30</v>
      </c>
      <c r="D13" s="20" t="s">
        <v>36</v>
      </c>
      <c r="E13" s="20"/>
      <c r="F13" s="12" t="s">
        <v>26</v>
      </c>
      <c r="G13" s="12"/>
      <c r="H13" s="21">
        <v>2.8692129629629633E-2</v>
      </c>
      <c r="I13" s="15">
        <f t="shared" si="0"/>
        <v>3.9236111111111138E-3</v>
      </c>
    </row>
    <row r="14" spans="1:10" s="18" customFormat="1" ht="18.75" customHeight="1" x14ac:dyDescent="0.2">
      <c r="A14" s="1">
        <v>5</v>
      </c>
      <c r="B14" s="19" t="s">
        <v>100</v>
      </c>
      <c r="C14" s="20" t="s">
        <v>101</v>
      </c>
      <c r="D14" s="20" t="s">
        <v>28</v>
      </c>
      <c r="E14" s="20"/>
      <c r="F14" s="12" t="s">
        <v>29</v>
      </c>
      <c r="G14" s="12"/>
      <c r="H14" s="21">
        <v>2.9537037037037039E-2</v>
      </c>
      <c r="I14" s="15">
        <f t="shared" si="0"/>
        <v>4.7685185185185192E-3</v>
      </c>
    </row>
    <row r="15" spans="1:10" s="18" customFormat="1" ht="18.75" customHeight="1" x14ac:dyDescent="0.2">
      <c r="A15" s="1">
        <v>6</v>
      </c>
      <c r="B15" s="19" t="s">
        <v>102</v>
      </c>
      <c r="C15" s="20" t="s">
        <v>103</v>
      </c>
      <c r="D15" s="20" t="s">
        <v>98</v>
      </c>
      <c r="E15" s="20"/>
      <c r="F15" s="12" t="s">
        <v>26</v>
      </c>
      <c r="G15" s="12"/>
      <c r="H15" s="21">
        <v>3.0555555555555555E-2</v>
      </c>
      <c r="I15" s="15">
        <f t="shared" si="0"/>
        <v>5.787037037037035E-3</v>
      </c>
    </row>
    <row r="16" spans="1:10" s="18" customFormat="1" ht="18.75" customHeight="1" x14ac:dyDescent="0.2">
      <c r="A16" s="1">
        <v>7</v>
      </c>
      <c r="B16" s="19" t="s">
        <v>104</v>
      </c>
      <c r="C16" s="20" t="s">
        <v>105</v>
      </c>
      <c r="D16" s="20" t="s">
        <v>65</v>
      </c>
      <c r="E16" s="20"/>
      <c r="F16" s="12" t="s">
        <v>107</v>
      </c>
      <c r="G16" s="12"/>
      <c r="H16" s="21">
        <v>3.7187499999999998E-2</v>
      </c>
      <c r="I16" s="15">
        <f t="shared" si="0"/>
        <v>1.2418981481481479E-2</v>
      </c>
    </row>
    <row r="17" spans="1:9" s="7" customFormat="1" ht="15" x14ac:dyDescent="0.2">
      <c r="C17" s="8"/>
      <c r="D17" s="8"/>
      <c r="E17" s="8"/>
    </row>
    <row r="18" spans="1:9" s="7" customFormat="1" ht="15" x14ac:dyDescent="0.2">
      <c r="C18" s="8"/>
      <c r="D18" s="8"/>
      <c r="E18" s="8"/>
    </row>
    <row r="19" spans="1:9" s="7" customFormat="1" ht="15.75" x14ac:dyDescent="0.25">
      <c r="A19" s="9" t="s">
        <v>1</v>
      </c>
      <c r="G19" s="9" t="s">
        <v>145</v>
      </c>
      <c r="H19" s="9"/>
      <c r="I19" s="9"/>
    </row>
    <row r="20" spans="1:9" s="7" customFormat="1" ht="12.75" customHeight="1" x14ac:dyDescent="0.2"/>
    <row r="21" spans="1:9" s="7" customFormat="1" ht="15.75" x14ac:dyDescent="0.25">
      <c r="A21" s="9" t="s">
        <v>0</v>
      </c>
      <c r="G21" s="9" t="s">
        <v>22</v>
      </c>
      <c r="H21" s="9"/>
      <c r="I21" s="9"/>
    </row>
  </sheetData>
  <autoFilter ref="A9:J9">
    <sortState ref="A10:J13">
      <sortCondition ref="H9"/>
    </sortState>
  </autoFilter>
  <mergeCells count="5">
    <mergeCell ref="A1:I1"/>
    <mergeCell ref="A2:I2"/>
    <mergeCell ref="A5:I5"/>
    <mergeCell ref="A7:F7"/>
    <mergeCell ref="A3:I3"/>
  </mergeCells>
  <pageMargins left="0.78740157480314965" right="0.39370078740157483" top="0.78740157480314965" bottom="0.78740157480314965" header="0" footer="0"/>
  <pageSetup paperSize="9" scale="81" orientation="portrait" horizontalDpi="300" verticalDpi="300" r:id="rId1"/>
  <headerFooter alignWithMargins="0"/>
  <colBreaks count="1" manualBreakCount="1">
    <brk id="9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zoomScaleNormal="100" zoomScaleSheetLayoutView="100" workbookViewId="0">
      <selection activeCell="G19" sqref="G19"/>
    </sheetView>
  </sheetViews>
  <sheetFormatPr defaultRowHeight="12.75" x14ac:dyDescent="0.2"/>
  <cols>
    <col min="1" max="1" width="5.85546875" customWidth="1"/>
    <col min="2" max="2" width="23.42578125" customWidth="1"/>
    <col min="3" max="3" width="9.140625" customWidth="1"/>
    <col min="4" max="4" width="11.5703125" customWidth="1"/>
    <col min="5" max="5" width="11.5703125" hidden="1" customWidth="1"/>
    <col min="6" max="6" width="16.85546875" customWidth="1"/>
    <col min="7" max="7" width="9.140625" customWidth="1"/>
    <col min="8" max="8" width="13.7109375" customWidth="1"/>
    <col min="9" max="9" width="15.85546875" customWidth="1"/>
  </cols>
  <sheetData>
    <row r="1" spans="1:10" s="16" customFormat="1" ht="18.75" customHeight="1" x14ac:dyDescent="0.2">
      <c r="A1" s="27" t="s">
        <v>24</v>
      </c>
      <c r="B1" s="27"/>
      <c r="C1" s="27"/>
      <c r="D1" s="27"/>
      <c r="E1" s="27"/>
      <c r="F1" s="27"/>
      <c r="G1" s="27"/>
      <c r="H1" s="27"/>
      <c r="I1" s="27"/>
    </row>
    <row r="2" spans="1:10" s="13" customFormat="1" ht="15.75" x14ac:dyDescent="0.2">
      <c r="A2" s="28" t="s">
        <v>74</v>
      </c>
      <c r="B2" s="28"/>
      <c r="C2" s="28"/>
      <c r="D2" s="28"/>
      <c r="E2" s="28"/>
      <c r="F2" s="28"/>
      <c r="G2" s="28"/>
      <c r="H2" s="28"/>
      <c r="I2" s="28"/>
    </row>
    <row r="3" spans="1:10" s="13" customFormat="1" ht="15.75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0" s="7" customFormat="1" ht="15" x14ac:dyDescent="0.2">
      <c r="A4" s="10"/>
    </row>
    <row r="5" spans="1:10" ht="18" customHeight="1" x14ac:dyDescent="0.25">
      <c r="A5" s="29" t="s">
        <v>6</v>
      </c>
      <c r="B5" s="29"/>
      <c r="C5" s="29"/>
      <c r="D5" s="29"/>
      <c r="E5" s="29"/>
      <c r="F5" s="29"/>
      <c r="G5" s="29"/>
      <c r="H5" s="29"/>
      <c r="I5" s="29"/>
    </row>
    <row r="6" spans="1:10" x14ac:dyDescent="0.2">
      <c r="A6" s="3"/>
      <c r="B6" s="3"/>
      <c r="C6" s="3"/>
      <c r="D6" s="3"/>
      <c r="E6" s="3"/>
      <c r="F6" s="3"/>
    </row>
    <row r="7" spans="1:10" s="7" customFormat="1" ht="15.75" x14ac:dyDescent="0.25">
      <c r="A7" s="30" t="s">
        <v>73</v>
      </c>
      <c r="B7" s="30"/>
      <c r="C7" s="30"/>
      <c r="D7" s="30"/>
      <c r="E7" s="30"/>
      <c r="F7" s="30"/>
      <c r="I7" s="11" t="s">
        <v>7</v>
      </c>
    </row>
    <row r="8" spans="1:10" ht="7.5" customHeight="1" x14ac:dyDescent="0.2">
      <c r="B8" s="2"/>
      <c r="C8" s="2"/>
      <c r="D8" s="2"/>
      <c r="E8" s="2"/>
      <c r="J8" s="4"/>
    </row>
    <row r="9" spans="1:10" s="5" customFormat="1" ht="29.25" customHeight="1" x14ac:dyDescent="0.2">
      <c r="A9" s="6" t="s">
        <v>5</v>
      </c>
      <c r="B9" s="6" t="s">
        <v>4</v>
      </c>
      <c r="C9" s="6" t="s">
        <v>3</v>
      </c>
      <c r="D9" s="6" t="s">
        <v>11</v>
      </c>
      <c r="E9" s="22"/>
      <c r="F9" s="6" t="s">
        <v>8</v>
      </c>
      <c r="G9" s="6" t="s">
        <v>2</v>
      </c>
      <c r="H9" s="6" t="s">
        <v>9</v>
      </c>
      <c r="I9" s="14" t="s">
        <v>10</v>
      </c>
    </row>
    <row r="10" spans="1:10" s="7" customFormat="1" ht="18.75" customHeight="1" x14ac:dyDescent="0.2">
      <c r="A10" s="1">
        <v>1</v>
      </c>
      <c r="B10" s="19" t="s">
        <v>69</v>
      </c>
      <c r="C10" s="25" t="s">
        <v>38</v>
      </c>
      <c r="D10" s="20" t="s">
        <v>63</v>
      </c>
      <c r="E10" s="20" t="s">
        <v>70</v>
      </c>
      <c r="F10" s="12" t="s">
        <v>7</v>
      </c>
      <c r="G10" s="12"/>
      <c r="H10" s="21">
        <v>2.5474537037037035E-2</v>
      </c>
      <c r="I10" s="17"/>
    </row>
    <row r="11" spans="1:10" s="7" customFormat="1" ht="18.75" customHeight="1" x14ac:dyDescent="0.2">
      <c r="A11" s="1">
        <v>2</v>
      </c>
      <c r="B11" s="19" t="s">
        <v>71</v>
      </c>
      <c r="C11" s="25" t="s">
        <v>32</v>
      </c>
      <c r="D11" s="20" t="s">
        <v>63</v>
      </c>
      <c r="E11" s="20" t="s">
        <v>70</v>
      </c>
      <c r="F11" s="12" t="s">
        <v>7</v>
      </c>
      <c r="G11" s="12"/>
      <c r="H11" s="21">
        <v>2.8425925925925924E-2</v>
      </c>
      <c r="I11" s="15">
        <f>H11-$H$10</f>
        <v>2.9513888888888888E-3</v>
      </c>
    </row>
    <row r="12" spans="1:10" s="7" customFormat="1" ht="18.75" customHeight="1" x14ac:dyDescent="0.2">
      <c r="A12" s="1">
        <v>3</v>
      </c>
      <c r="B12" s="19" t="s">
        <v>72</v>
      </c>
      <c r="C12" s="25" t="s">
        <v>31</v>
      </c>
      <c r="D12" s="20" t="s">
        <v>68</v>
      </c>
      <c r="E12" s="20" t="s">
        <v>70</v>
      </c>
      <c r="F12" s="12" t="s">
        <v>7</v>
      </c>
      <c r="G12" s="12"/>
      <c r="H12" s="21">
        <v>2.8645833333333332E-2</v>
      </c>
      <c r="I12" s="15">
        <f t="shared" ref="I12:I13" si="0">H12-$H$10</f>
        <v>3.1712962962962971E-3</v>
      </c>
    </row>
    <row r="13" spans="1:10" s="7" customFormat="1" ht="18.75" customHeight="1" x14ac:dyDescent="0.2">
      <c r="A13" s="1">
        <v>4</v>
      </c>
      <c r="B13" s="19" t="s">
        <v>62</v>
      </c>
      <c r="C13" s="25" t="s">
        <v>53</v>
      </c>
      <c r="D13" s="20" t="s">
        <v>63</v>
      </c>
      <c r="E13" s="20" t="s">
        <v>70</v>
      </c>
      <c r="F13" s="12" t="s">
        <v>7</v>
      </c>
      <c r="G13" s="12"/>
      <c r="H13" s="21">
        <v>3.0659722222222224E-2</v>
      </c>
      <c r="I13" s="15">
        <f t="shared" si="0"/>
        <v>5.1851851851851885E-3</v>
      </c>
    </row>
    <row r="14" spans="1:10" s="7" customFormat="1" ht="15" x14ac:dyDescent="0.2">
      <c r="C14" s="8"/>
      <c r="D14" s="8"/>
      <c r="E14" s="8"/>
    </row>
    <row r="15" spans="1:10" s="7" customFormat="1" ht="15" x14ac:dyDescent="0.2">
      <c r="C15" s="8"/>
      <c r="D15" s="8"/>
      <c r="E15" s="8"/>
    </row>
    <row r="16" spans="1:10" s="7" customFormat="1" ht="15.75" x14ac:dyDescent="0.25">
      <c r="A16" s="9" t="s">
        <v>1</v>
      </c>
      <c r="G16" s="9" t="s">
        <v>145</v>
      </c>
      <c r="H16" s="9"/>
      <c r="I16" s="9"/>
    </row>
    <row r="17" spans="1:9" s="7" customFormat="1" ht="12.75" customHeight="1" x14ac:dyDescent="0.2"/>
    <row r="18" spans="1:9" s="7" customFormat="1" ht="12.75" customHeight="1" x14ac:dyDescent="0.2"/>
    <row r="19" spans="1:9" s="7" customFormat="1" ht="15.75" x14ac:dyDescent="0.25">
      <c r="A19" s="9" t="s">
        <v>0</v>
      </c>
      <c r="G19" s="9" t="s">
        <v>22</v>
      </c>
      <c r="H19" s="9"/>
      <c r="I19" s="9"/>
    </row>
  </sheetData>
  <autoFilter ref="A9:J9">
    <sortState ref="A10:J13">
      <sortCondition ref="H9"/>
    </sortState>
  </autoFilter>
  <mergeCells count="5">
    <mergeCell ref="A1:I1"/>
    <mergeCell ref="A2:I2"/>
    <mergeCell ref="A5:I5"/>
    <mergeCell ref="A7:F7"/>
    <mergeCell ref="A3:I3"/>
  </mergeCells>
  <pageMargins left="0.78740157480314965" right="0.39370078740157483" top="0.78740157480314965" bottom="0.78740157480314965" header="0" footer="0"/>
  <pageSetup paperSize="9" scale="81" orientation="portrait" horizontalDpi="300" verticalDpi="300" r:id="rId1"/>
  <headerFooter alignWithMargins="0"/>
  <colBreaks count="1" manualBreakCount="1">
    <brk id="9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topLeftCell="A7" zoomScaleNormal="100" zoomScaleSheetLayoutView="100" workbookViewId="0">
      <selection activeCell="G19" sqref="G19"/>
    </sheetView>
  </sheetViews>
  <sheetFormatPr defaultRowHeight="12.75" x14ac:dyDescent="0.2"/>
  <cols>
    <col min="1" max="1" width="5.85546875" customWidth="1"/>
    <col min="2" max="2" width="29.140625" customWidth="1"/>
    <col min="3" max="3" width="9.140625" customWidth="1"/>
    <col min="4" max="4" width="11.5703125" customWidth="1"/>
    <col min="5" max="5" width="11.5703125" hidden="1" customWidth="1"/>
    <col min="6" max="6" width="16.85546875" customWidth="1"/>
    <col min="7" max="7" width="9.140625" customWidth="1"/>
    <col min="8" max="8" width="13.7109375" customWidth="1"/>
    <col min="9" max="9" width="15.85546875" customWidth="1"/>
  </cols>
  <sheetData>
    <row r="1" spans="1:10" s="16" customFormat="1" ht="18.75" customHeight="1" x14ac:dyDescent="0.2">
      <c r="A1" s="27" t="s">
        <v>24</v>
      </c>
      <c r="B1" s="27"/>
      <c r="C1" s="27"/>
      <c r="D1" s="27"/>
      <c r="E1" s="27"/>
      <c r="F1" s="27"/>
      <c r="G1" s="27"/>
      <c r="H1" s="27"/>
      <c r="I1" s="27"/>
    </row>
    <row r="2" spans="1:10" s="13" customFormat="1" ht="15.75" x14ac:dyDescent="0.2">
      <c r="A2" s="28" t="s">
        <v>75</v>
      </c>
      <c r="B2" s="28"/>
      <c r="C2" s="28"/>
      <c r="D2" s="28"/>
      <c r="E2" s="28"/>
      <c r="F2" s="28"/>
      <c r="G2" s="28"/>
      <c r="H2" s="28"/>
      <c r="I2" s="28"/>
    </row>
    <row r="3" spans="1:10" s="13" customFormat="1" ht="15.75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0" s="7" customFormat="1" ht="15" x14ac:dyDescent="0.2">
      <c r="A4" s="10"/>
    </row>
    <row r="5" spans="1:10" ht="18" customHeight="1" x14ac:dyDescent="0.25">
      <c r="A5" s="29" t="s">
        <v>6</v>
      </c>
      <c r="B5" s="29"/>
      <c r="C5" s="29"/>
      <c r="D5" s="29"/>
      <c r="E5" s="29"/>
      <c r="F5" s="29"/>
      <c r="G5" s="29"/>
      <c r="H5" s="29"/>
      <c r="I5" s="29"/>
    </row>
    <row r="6" spans="1:10" x14ac:dyDescent="0.2">
      <c r="A6" s="3"/>
      <c r="B6" s="3"/>
      <c r="C6" s="3"/>
      <c r="D6" s="3"/>
      <c r="E6" s="3"/>
      <c r="F6" s="3"/>
    </row>
    <row r="7" spans="1:10" s="7" customFormat="1" ht="15.75" x14ac:dyDescent="0.25">
      <c r="A7" s="30" t="s">
        <v>73</v>
      </c>
      <c r="B7" s="30"/>
      <c r="C7" s="30"/>
      <c r="D7" s="30"/>
      <c r="E7" s="30"/>
      <c r="F7" s="30"/>
      <c r="I7" s="11" t="s">
        <v>7</v>
      </c>
    </row>
    <row r="8" spans="1:10" ht="7.5" customHeight="1" x14ac:dyDescent="0.2">
      <c r="B8" s="2"/>
      <c r="C8" s="2"/>
      <c r="D8" s="2"/>
      <c r="E8" s="2"/>
      <c r="J8" s="4"/>
    </row>
    <row r="9" spans="1:10" s="5" customFormat="1" ht="29.25" customHeight="1" x14ac:dyDescent="0.2">
      <c r="A9" s="6" t="s">
        <v>5</v>
      </c>
      <c r="B9" s="6" t="s">
        <v>4</v>
      </c>
      <c r="C9" s="6" t="s">
        <v>3</v>
      </c>
      <c r="D9" s="6" t="s">
        <v>11</v>
      </c>
      <c r="E9" s="22"/>
      <c r="F9" s="6" t="s">
        <v>8</v>
      </c>
      <c r="G9" s="6" t="s">
        <v>2</v>
      </c>
      <c r="H9" s="6" t="s">
        <v>9</v>
      </c>
      <c r="I9" s="14" t="s">
        <v>10</v>
      </c>
    </row>
    <row r="10" spans="1:10" s="7" customFormat="1" ht="18.75" customHeight="1" x14ac:dyDescent="0.2">
      <c r="A10" s="1">
        <v>1</v>
      </c>
      <c r="B10" s="19" t="s">
        <v>76</v>
      </c>
      <c r="C10" s="25" t="s">
        <v>30</v>
      </c>
      <c r="D10" s="20" t="s">
        <v>77</v>
      </c>
      <c r="E10" s="20" t="s">
        <v>70</v>
      </c>
      <c r="F10" s="12" t="s">
        <v>7</v>
      </c>
      <c r="G10" s="12"/>
      <c r="H10" s="21">
        <v>2.2222222222222223E-2</v>
      </c>
      <c r="I10" s="17"/>
    </row>
    <row r="11" spans="1:10" s="7" customFormat="1" ht="18.75" customHeight="1" x14ac:dyDescent="0.2">
      <c r="A11" s="1">
        <v>2</v>
      </c>
      <c r="B11" s="19" t="s">
        <v>78</v>
      </c>
      <c r="C11" s="25" t="s">
        <v>79</v>
      </c>
      <c r="D11" s="20" t="s">
        <v>33</v>
      </c>
      <c r="E11" s="20" t="s">
        <v>70</v>
      </c>
      <c r="F11" s="12" t="s">
        <v>7</v>
      </c>
      <c r="G11" s="12"/>
      <c r="H11" s="21">
        <v>2.6006944444444447E-2</v>
      </c>
      <c r="I11" s="15">
        <f>H11-$H$10</f>
        <v>3.784722222222224E-3</v>
      </c>
    </row>
    <row r="12" spans="1:10" s="7" customFormat="1" ht="18.75" customHeight="1" x14ac:dyDescent="0.2">
      <c r="A12" s="1">
        <v>3</v>
      </c>
      <c r="B12" s="19" t="s">
        <v>80</v>
      </c>
      <c r="C12" s="25" t="s">
        <v>40</v>
      </c>
      <c r="D12" s="20" t="s">
        <v>77</v>
      </c>
      <c r="E12" s="20" t="s">
        <v>70</v>
      </c>
      <c r="F12" s="12" t="s">
        <v>23</v>
      </c>
      <c r="G12" s="12"/>
      <c r="H12" s="21">
        <v>2.7106481481481481E-2</v>
      </c>
      <c r="I12" s="15">
        <f t="shared" ref="I12:I13" si="0">H12-$H$10</f>
        <v>4.8842592592592583E-3</v>
      </c>
    </row>
    <row r="13" spans="1:10" s="7" customFormat="1" ht="18.75" customHeight="1" x14ac:dyDescent="0.2">
      <c r="A13" s="1">
        <v>4</v>
      </c>
      <c r="B13" s="19" t="s">
        <v>81</v>
      </c>
      <c r="C13" s="25" t="s">
        <v>39</v>
      </c>
      <c r="D13" s="20" t="s">
        <v>82</v>
      </c>
      <c r="E13" s="20" t="s">
        <v>70</v>
      </c>
      <c r="F13" s="12" t="s">
        <v>7</v>
      </c>
      <c r="G13" s="12"/>
      <c r="H13" s="21">
        <v>3.138888888888889E-2</v>
      </c>
      <c r="I13" s="15">
        <f t="shared" si="0"/>
        <v>9.1666666666666667E-3</v>
      </c>
    </row>
    <row r="14" spans="1:10" s="7" customFormat="1" ht="15" x14ac:dyDescent="0.2">
      <c r="C14" s="8"/>
      <c r="D14" s="8"/>
      <c r="E14" s="8"/>
    </row>
    <row r="15" spans="1:10" s="7" customFormat="1" ht="15" x14ac:dyDescent="0.2">
      <c r="C15" s="8"/>
      <c r="D15" s="8"/>
      <c r="E15" s="8"/>
    </row>
    <row r="16" spans="1:10" s="7" customFormat="1" ht="15.75" x14ac:dyDescent="0.25">
      <c r="A16" s="9" t="s">
        <v>1</v>
      </c>
      <c r="G16" s="9" t="s">
        <v>145</v>
      </c>
      <c r="H16" s="9"/>
      <c r="I16" s="9"/>
    </row>
    <row r="17" spans="1:9" s="7" customFormat="1" ht="12.75" customHeight="1" x14ac:dyDescent="0.2"/>
    <row r="18" spans="1:9" s="7" customFormat="1" ht="12.75" customHeight="1" x14ac:dyDescent="0.2"/>
    <row r="19" spans="1:9" s="7" customFormat="1" ht="15.75" x14ac:dyDescent="0.25">
      <c r="A19" s="9" t="s">
        <v>0</v>
      </c>
      <c r="G19" s="9" t="s">
        <v>22</v>
      </c>
      <c r="H19" s="9"/>
      <c r="I19" s="9"/>
    </row>
  </sheetData>
  <autoFilter ref="A9:J9">
    <sortState ref="A10:J13">
      <sortCondition ref="H9"/>
    </sortState>
  </autoFilter>
  <mergeCells count="5">
    <mergeCell ref="A1:I1"/>
    <mergeCell ref="A2:I2"/>
    <mergeCell ref="A3:I3"/>
    <mergeCell ref="A5:I5"/>
    <mergeCell ref="A7:F7"/>
  </mergeCells>
  <pageMargins left="0.78740157480314965" right="0.39370078740157483" top="0.78740157480314965" bottom="0.78740157480314965" header="0" footer="0"/>
  <pageSetup paperSize="9" scale="81" orientation="portrait" horizontalDpi="300" verticalDpi="300" r:id="rId1"/>
  <headerFooter alignWithMargins="0"/>
  <colBreaks count="1" manualBreakCount="1">
    <brk id="9" max="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zoomScaleNormal="100" zoomScaleSheetLayoutView="100" workbookViewId="0">
      <selection activeCell="G17" sqref="G17"/>
    </sheetView>
  </sheetViews>
  <sheetFormatPr defaultRowHeight="12.75" x14ac:dyDescent="0.2"/>
  <cols>
    <col min="1" max="1" width="5.85546875" customWidth="1"/>
    <col min="2" max="2" width="29.5703125" customWidth="1"/>
    <col min="3" max="3" width="8.28515625" customWidth="1"/>
    <col min="4" max="4" width="8.5703125" customWidth="1"/>
    <col min="5" max="5" width="8.5703125" hidden="1" customWidth="1"/>
    <col min="6" max="6" width="22.140625" customWidth="1"/>
    <col min="7" max="7" width="9.140625" customWidth="1"/>
    <col min="8" max="8" width="13" customWidth="1"/>
    <col min="9" max="9" width="12.140625" customWidth="1"/>
  </cols>
  <sheetData>
    <row r="1" spans="1:10" s="16" customFormat="1" ht="18.75" customHeight="1" x14ac:dyDescent="0.2">
      <c r="A1" s="27" t="s">
        <v>46</v>
      </c>
      <c r="B1" s="27"/>
      <c r="C1" s="27"/>
      <c r="D1" s="27"/>
      <c r="E1" s="27"/>
      <c r="F1" s="27"/>
      <c r="G1" s="27"/>
      <c r="H1" s="27"/>
      <c r="I1" s="27"/>
    </row>
    <row r="2" spans="1:10" s="13" customFormat="1" ht="15.75" x14ac:dyDescent="0.2">
      <c r="A2" s="28" t="s">
        <v>12</v>
      </c>
      <c r="B2" s="28"/>
      <c r="C2" s="28"/>
      <c r="D2" s="28"/>
      <c r="E2" s="28"/>
      <c r="F2" s="28"/>
      <c r="G2" s="28"/>
      <c r="H2" s="28"/>
      <c r="I2" s="28"/>
    </row>
    <row r="3" spans="1:10" s="13" customFormat="1" ht="15.75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0" s="7" customFormat="1" ht="15" x14ac:dyDescent="0.2">
      <c r="A4" s="10"/>
    </row>
    <row r="5" spans="1:10" ht="18" customHeight="1" x14ac:dyDescent="0.25">
      <c r="A5" s="29" t="s">
        <v>6</v>
      </c>
      <c r="B5" s="29"/>
      <c r="C5" s="29"/>
      <c r="D5" s="29"/>
      <c r="E5" s="29"/>
      <c r="F5" s="29"/>
      <c r="G5" s="29"/>
      <c r="H5" s="29"/>
      <c r="I5" s="29"/>
    </row>
    <row r="6" spans="1:10" x14ac:dyDescent="0.2">
      <c r="A6" s="3"/>
      <c r="B6" s="3"/>
      <c r="C6" s="3"/>
      <c r="D6" s="3"/>
      <c r="E6" s="3"/>
      <c r="F6" s="3"/>
    </row>
    <row r="7" spans="1:10" s="7" customFormat="1" ht="15.75" x14ac:dyDescent="0.25">
      <c r="A7" s="30" t="s">
        <v>73</v>
      </c>
      <c r="B7" s="30"/>
      <c r="C7" s="30"/>
      <c r="D7" s="30"/>
      <c r="E7" s="30"/>
      <c r="F7" s="30"/>
      <c r="I7" s="11" t="s">
        <v>7</v>
      </c>
    </row>
    <row r="8" spans="1:10" ht="7.5" customHeight="1" x14ac:dyDescent="0.2">
      <c r="B8" s="2"/>
      <c r="C8" s="2"/>
      <c r="D8" s="2"/>
      <c r="E8" s="2"/>
      <c r="J8" s="4"/>
    </row>
    <row r="9" spans="1:10" s="5" customFormat="1" ht="29.25" customHeight="1" x14ac:dyDescent="0.2">
      <c r="A9" s="6" t="s">
        <v>5</v>
      </c>
      <c r="B9" s="6" t="s">
        <v>4</v>
      </c>
      <c r="C9" s="6" t="s">
        <v>3</v>
      </c>
      <c r="D9" s="6" t="s">
        <v>11</v>
      </c>
      <c r="E9" s="22"/>
      <c r="F9" s="6" t="s">
        <v>8</v>
      </c>
      <c r="G9" s="6" t="s">
        <v>2</v>
      </c>
      <c r="H9" s="6" t="s">
        <v>9</v>
      </c>
      <c r="I9" s="14" t="s">
        <v>10</v>
      </c>
    </row>
    <row r="10" spans="1:10" s="7" customFormat="1" ht="18.75" customHeight="1" x14ac:dyDescent="0.2">
      <c r="A10" s="1">
        <v>1</v>
      </c>
      <c r="B10" s="19" t="s">
        <v>130</v>
      </c>
      <c r="C10" s="20" t="s">
        <v>31</v>
      </c>
      <c r="D10" s="20" t="s">
        <v>50</v>
      </c>
      <c r="E10" s="20" t="s">
        <v>20</v>
      </c>
      <c r="F10" s="12" t="s">
        <v>129</v>
      </c>
      <c r="G10" s="12"/>
      <c r="H10" s="21">
        <v>2.4548611111111115E-2</v>
      </c>
      <c r="I10" s="15"/>
    </row>
    <row r="11" spans="1:10" s="7" customFormat="1" ht="18.75" customHeight="1" x14ac:dyDescent="0.2">
      <c r="A11" s="1">
        <v>2</v>
      </c>
      <c r="B11" s="19" t="s">
        <v>131</v>
      </c>
      <c r="C11" s="20" t="s">
        <v>54</v>
      </c>
      <c r="D11" s="26" t="s">
        <v>64</v>
      </c>
      <c r="E11" s="20" t="s">
        <v>20</v>
      </c>
      <c r="F11" s="12" t="s">
        <v>127</v>
      </c>
      <c r="G11" s="12"/>
      <c r="H11" s="21">
        <v>2.5706018518518517E-2</v>
      </c>
      <c r="I11" s="15">
        <f>H11-$H$10</f>
        <v>1.1574074074074021E-3</v>
      </c>
    </row>
    <row r="12" spans="1:10" s="7" customFormat="1" ht="18.75" customHeight="1" x14ac:dyDescent="0.2">
      <c r="A12" s="1">
        <v>3</v>
      </c>
      <c r="B12" s="19" t="s">
        <v>132</v>
      </c>
      <c r="C12" s="20" t="s">
        <v>133</v>
      </c>
      <c r="D12" s="26" t="s">
        <v>21</v>
      </c>
      <c r="E12" s="20" t="s">
        <v>20</v>
      </c>
      <c r="F12" s="12" t="s">
        <v>26</v>
      </c>
      <c r="G12" s="12"/>
      <c r="H12" s="21">
        <v>3.3738425925925929E-2</v>
      </c>
      <c r="I12" s="15">
        <f t="shared" ref="I12:I13" si="0">H12-$H$10</f>
        <v>9.1898148148148139E-3</v>
      </c>
    </row>
    <row r="13" spans="1:10" s="7" customFormat="1" ht="18.75" customHeight="1" x14ac:dyDescent="0.2">
      <c r="A13" s="1">
        <v>4</v>
      </c>
      <c r="B13" s="19" t="s">
        <v>134</v>
      </c>
      <c r="C13" s="20" t="s">
        <v>57</v>
      </c>
      <c r="D13" s="26" t="s">
        <v>135</v>
      </c>
      <c r="E13" s="20" t="s">
        <v>20</v>
      </c>
      <c r="F13" s="12" t="s">
        <v>127</v>
      </c>
      <c r="G13" s="12"/>
      <c r="H13" s="21">
        <v>4.0833333333333333E-2</v>
      </c>
      <c r="I13" s="15">
        <f t="shared" si="0"/>
        <v>1.6284722222222218E-2</v>
      </c>
    </row>
    <row r="14" spans="1:10" s="7" customFormat="1" ht="18.75" customHeight="1" x14ac:dyDescent="0.2">
      <c r="A14" s="1">
        <v>5</v>
      </c>
      <c r="B14" s="19" t="s">
        <v>136</v>
      </c>
      <c r="C14" s="20" t="s">
        <v>137</v>
      </c>
      <c r="D14" s="26" t="s">
        <v>16</v>
      </c>
      <c r="E14" s="20" t="s">
        <v>20</v>
      </c>
      <c r="F14" s="12" t="s">
        <v>26</v>
      </c>
      <c r="G14" s="12"/>
      <c r="H14" s="21">
        <v>4.1527777777777775E-2</v>
      </c>
      <c r="I14" s="15">
        <f t="shared" ref="I14" si="1">H14-$H$10</f>
        <v>1.697916666666666E-2</v>
      </c>
    </row>
    <row r="15" spans="1:10" s="7" customFormat="1" ht="15" x14ac:dyDescent="0.2">
      <c r="C15" s="8"/>
      <c r="D15" s="8"/>
      <c r="E15" s="8"/>
    </row>
    <row r="16" spans="1:10" s="7" customFormat="1" ht="15" x14ac:dyDescent="0.2">
      <c r="C16" s="8"/>
      <c r="D16" s="8"/>
      <c r="E16" s="8"/>
    </row>
    <row r="17" spans="1:9" s="7" customFormat="1" ht="15.75" x14ac:dyDescent="0.25">
      <c r="A17" s="9" t="s">
        <v>1</v>
      </c>
      <c r="G17" s="9" t="s">
        <v>145</v>
      </c>
      <c r="H17" s="9"/>
      <c r="I17" s="9"/>
    </row>
    <row r="18" spans="1:9" s="7" customFormat="1" ht="12.75" customHeight="1" x14ac:dyDescent="0.2"/>
    <row r="19" spans="1:9" s="7" customFormat="1" ht="15.75" x14ac:dyDescent="0.25">
      <c r="A19" s="9" t="s">
        <v>0</v>
      </c>
      <c r="G19" s="9" t="s">
        <v>22</v>
      </c>
      <c r="H19" s="9"/>
      <c r="I19" s="9"/>
    </row>
  </sheetData>
  <autoFilter ref="A9:J9">
    <sortState ref="A10:J13">
      <sortCondition ref="H9"/>
    </sortState>
  </autoFilter>
  <mergeCells count="5">
    <mergeCell ref="A1:I1"/>
    <mergeCell ref="A2:I2"/>
    <mergeCell ref="A5:I5"/>
    <mergeCell ref="A7:F7"/>
    <mergeCell ref="A3:I3"/>
  </mergeCells>
  <pageMargins left="0.78740157480314965" right="0.39370078740157483" top="0.78740157480314965" bottom="0.78740157480314965" header="0" footer="0"/>
  <pageSetup paperSize="9" scale="81" orientation="portrait" horizontalDpi="300" verticalDpi="300" r:id="rId1"/>
  <headerFooter alignWithMargins="0"/>
  <colBreaks count="1" manualBreakCount="1">
    <brk id="9" max="5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zoomScaleNormal="100" zoomScaleSheetLayoutView="100" workbookViewId="0">
      <selection activeCell="G15" sqref="G15"/>
    </sheetView>
  </sheetViews>
  <sheetFormatPr defaultRowHeight="12.75" x14ac:dyDescent="0.2"/>
  <cols>
    <col min="1" max="1" width="5.85546875" customWidth="1"/>
    <col min="2" max="2" width="29.5703125" customWidth="1"/>
    <col min="3" max="3" width="8.28515625" customWidth="1"/>
    <col min="4" max="4" width="8.5703125" customWidth="1"/>
    <col min="5" max="5" width="8.5703125" hidden="1" customWidth="1"/>
    <col min="6" max="6" width="22.140625" customWidth="1"/>
    <col min="7" max="7" width="9.140625" customWidth="1"/>
    <col min="8" max="8" width="13" customWidth="1"/>
    <col min="9" max="9" width="12.140625" customWidth="1"/>
  </cols>
  <sheetData>
    <row r="1" spans="1:10" s="16" customFormat="1" ht="18.75" customHeight="1" x14ac:dyDescent="0.2">
      <c r="A1" s="27" t="s">
        <v>46</v>
      </c>
      <c r="B1" s="27"/>
      <c r="C1" s="27"/>
      <c r="D1" s="27"/>
      <c r="E1" s="27"/>
      <c r="F1" s="27"/>
      <c r="G1" s="27"/>
      <c r="H1" s="27"/>
      <c r="I1" s="27"/>
    </row>
    <row r="2" spans="1:10" s="13" customFormat="1" ht="15.75" x14ac:dyDescent="0.2">
      <c r="A2" s="28" t="s">
        <v>12</v>
      </c>
      <c r="B2" s="28"/>
      <c r="C2" s="28"/>
      <c r="D2" s="28"/>
      <c r="E2" s="28"/>
      <c r="F2" s="28"/>
      <c r="G2" s="28"/>
      <c r="H2" s="28"/>
      <c r="I2" s="28"/>
    </row>
    <row r="3" spans="1:10" s="13" customFormat="1" ht="15.75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0" s="7" customFormat="1" ht="15" x14ac:dyDescent="0.2">
      <c r="A4" s="10"/>
    </row>
    <row r="5" spans="1:10" ht="18" customHeight="1" x14ac:dyDescent="0.25">
      <c r="A5" s="29" t="s">
        <v>6</v>
      </c>
      <c r="B5" s="29"/>
      <c r="C5" s="29"/>
      <c r="D5" s="29"/>
      <c r="E5" s="29"/>
      <c r="F5" s="29"/>
      <c r="G5" s="29"/>
      <c r="H5" s="29"/>
      <c r="I5" s="29"/>
    </row>
    <row r="6" spans="1:10" x14ac:dyDescent="0.2">
      <c r="A6" s="3"/>
      <c r="B6" s="3"/>
      <c r="C6" s="3"/>
      <c r="D6" s="3"/>
      <c r="E6" s="3"/>
      <c r="F6" s="3"/>
    </row>
    <row r="7" spans="1:10" s="7" customFormat="1" ht="15.75" x14ac:dyDescent="0.25">
      <c r="A7" s="30" t="s">
        <v>73</v>
      </c>
      <c r="B7" s="30"/>
      <c r="C7" s="30"/>
      <c r="D7" s="30"/>
      <c r="E7" s="30"/>
      <c r="F7" s="30"/>
      <c r="I7" s="11" t="s">
        <v>7</v>
      </c>
    </row>
    <row r="8" spans="1:10" ht="7.5" customHeight="1" x14ac:dyDescent="0.2">
      <c r="B8" s="2"/>
      <c r="C8" s="2"/>
      <c r="D8" s="2"/>
      <c r="E8" s="2"/>
      <c r="J8" s="4"/>
    </row>
    <row r="9" spans="1:10" s="5" customFormat="1" ht="29.25" customHeight="1" x14ac:dyDescent="0.2">
      <c r="A9" s="6" t="s">
        <v>5</v>
      </c>
      <c r="B9" s="6" t="s">
        <v>4</v>
      </c>
      <c r="C9" s="6" t="s">
        <v>3</v>
      </c>
      <c r="D9" s="6" t="s">
        <v>11</v>
      </c>
      <c r="E9" s="22"/>
      <c r="F9" s="6" t="s">
        <v>8</v>
      </c>
      <c r="G9" s="6" t="s">
        <v>2</v>
      </c>
      <c r="H9" s="6" t="s">
        <v>9</v>
      </c>
      <c r="I9" s="14" t="s">
        <v>10</v>
      </c>
    </row>
    <row r="10" spans="1:10" s="7" customFormat="1" ht="18.75" customHeight="1" x14ac:dyDescent="0.2">
      <c r="A10" s="1">
        <v>1</v>
      </c>
      <c r="B10" s="19" t="s">
        <v>138</v>
      </c>
      <c r="C10" s="20" t="s">
        <v>139</v>
      </c>
      <c r="D10" s="20" t="s">
        <v>140</v>
      </c>
      <c r="E10" s="20" t="s">
        <v>20</v>
      </c>
      <c r="F10" s="12" t="s">
        <v>27</v>
      </c>
      <c r="G10" s="12"/>
      <c r="H10" s="21">
        <v>3.2094907407407412E-2</v>
      </c>
      <c r="I10" s="15"/>
    </row>
    <row r="11" spans="1:10" s="7" customFormat="1" ht="18.75" customHeight="1" x14ac:dyDescent="0.2">
      <c r="A11" s="1">
        <v>2</v>
      </c>
      <c r="B11" s="19" t="s">
        <v>141</v>
      </c>
      <c r="C11" s="20" t="s">
        <v>142</v>
      </c>
      <c r="D11" s="26" t="s">
        <v>140</v>
      </c>
      <c r="E11" s="20" t="s">
        <v>20</v>
      </c>
      <c r="F11" s="12" t="s">
        <v>27</v>
      </c>
      <c r="G11" s="12"/>
      <c r="H11" s="21">
        <v>3.6006944444444446E-2</v>
      </c>
      <c r="I11" s="15">
        <f>H11-$H$10</f>
        <v>3.9120370370370333E-3</v>
      </c>
    </row>
    <row r="12" spans="1:10" s="7" customFormat="1" ht="18.75" customHeight="1" x14ac:dyDescent="0.2">
      <c r="A12" s="1">
        <v>3</v>
      </c>
      <c r="B12" s="19" t="s">
        <v>143</v>
      </c>
      <c r="C12" s="20" t="s">
        <v>53</v>
      </c>
      <c r="D12" s="26" t="s">
        <v>144</v>
      </c>
      <c r="E12" s="20" t="s">
        <v>20</v>
      </c>
      <c r="F12" s="12" t="s">
        <v>26</v>
      </c>
      <c r="G12" s="12"/>
      <c r="H12" s="21">
        <v>4.3796296296296298E-2</v>
      </c>
      <c r="I12" s="15">
        <f t="shared" ref="I12" si="0">H12-$H$10</f>
        <v>1.1701388888888886E-2</v>
      </c>
    </row>
    <row r="13" spans="1:10" s="7" customFormat="1" ht="15" x14ac:dyDescent="0.2">
      <c r="C13" s="8"/>
      <c r="D13" s="8"/>
      <c r="E13" s="8"/>
    </row>
    <row r="14" spans="1:10" s="7" customFormat="1" ht="15" x14ac:dyDescent="0.2">
      <c r="C14" s="8"/>
      <c r="D14" s="8"/>
      <c r="E14" s="8"/>
    </row>
    <row r="15" spans="1:10" s="7" customFormat="1" ht="15.75" x14ac:dyDescent="0.25">
      <c r="A15" s="9" t="s">
        <v>1</v>
      </c>
      <c r="G15" s="9" t="s">
        <v>145</v>
      </c>
      <c r="H15" s="9"/>
      <c r="I15" s="9"/>
    </row>
    <row r="16" spans="1:10" s="7" customFormat="1" ht="12.75" customHeight="1" x14ac:dyDescent="0.2"/>
    <row r="17" spans="1:9" s="7" customFormat="1" ht="15.75" x14ac:dyDescent="0.25">
      <c r="A17" s="9" t="s">
        <v>0</v>
      </c>
      <c r="G17" s="9" t="s">
        <v>22</v>
      </c>
      <c r="H17" s="9"/>
      <c r="I17" s="9"/>
    </row>
  </sheetData>
  <autoFilter ref="A9:J9">
    <sortState ref="A10:J13">
      <sortCondition ref="H9"/>
    </sortState>
  </autoFilter>
  <mergeCells count="5">
    <mergeCell ref="A1:I1"/>
    <mergeCell ref="A2:I2"/>
    <mergeCell ref="A3:I3"/>
    <mergeCell ref="A5:I5"/>
    <mergeCell ref="A7:F7"/>
  </mergeCells>
  <pageMargins left="0.78740157480314965" right="0.39370078740157483" top="0.78740157480314965" bottom="0.78740157480314965" header="0" footer="0"/>
  <pageSetup paperSize="9" scale="81" orientation="portrait" horizontalDpi="300" verticalDpi="300" r:id="rId1"/>
  <headerFooter alignWithMargins="0"/>
  <colBreaks count="1" manualBreakCount="1">
    <brk id="9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opLeftCell="A7" zoomScaleNormal="100" zoomScaleSheetLayoutView="100" workbookViewId="0">
      <selection activeCell="G22" sqref="G22"/>
    </sheetView>
  </sheetViews>
  <sheetFormatPr defaultRowHeight="12.75" x14ac:dyDescent="0.2"/>
  <cols>
    <col min="1" max="1" width="5.85546875" customWidth="1"/>
    <col min="2" max="2" width="29.5703125" customWidth="1"/>
    <col min="3" max="3" width="8.28515625" customWidth="1"/>
    <col min="4" max="4" width="8.5703125" customWidth="1"/>
    <col min="5" max="5" width="8.5703125" hidden="1" customWidth="1"/>
    <col min="6" max="6" width="22.140625" customWidth="1"/>
    <col min="7" max="7" width="9.140625" customWidth="1"/>
    <col min="8" max="8" width="13" customWidth="1"/>
    <col min="9" max="9" width="12.140625" customWidth="1"/>
  </cols>
  <sheetData>
    <row r="1" spans="1:10" s="16" customFormat="1" ht="18.75" customHeight="1" x14ac:dyDescent="0.2">
      <c r="A1" s="27" t="s">
        <v>46</v>
      </c>
      <c r="B1" s="27"/>
      <c r="C1" s="27"/>
      <c r="D1" s="27"/>
      <c r="E1" s="27"/>
      <c r="F1" s="27"/>
      <c r="G1" s="27"/>
      <c r="H1" s="27"/>
      <c r="I1" s="27"/>
    </row>
    <row r="2" spans="1:10" s="13" customFormat="1" ht="15.75" x14ac:dyDescent="0.2">
      <c r="A2" s="28" t="s">
        <v>52</v>
      </c>
      <c r="B2" s="28"/>
      <c r="C2" s="28"/>
      <c r="D2" s="28"/>
      <c r="E2" s="28"/>
      <c r="F2" s="28"/>
      <c r="G2" s="28"/>
      <c r="H2" s="28"/>
      <c r="I2" s="28"/>
    </row>
    <row r="3" spans="1:10" s="13" customFormat="1" ht="15.75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10" s="7" customFormat="1" ht="15" x14ac:dyDescent="0.2">
      <c r="A4" s="10"/>
    </row>
    <row r="5" spans="1:10" ht="18" customHeight="1" x14ac:dyDescent="0.25">
      <c r="A5" s="29" t="s">
        <v>6</v>
      </c>
      <c r="B5" s="29"/>
      <c r="C5" s="29"/>
      <c r="D5" s="29"/>
      <c r="E5" s="29"/>
      <c r="F5" s="29"/>
      <c r="G5" s="29"/>
      <c r="H5" s="29"/>
      <c r="I5" s="29"/>
    </row>
    <row r="6" spans="1:10" x14ac:dyDescent="0.2">
      <c r="A6" s="3"/>
      <c r="B6" s="3"/>
      <c r="C6" s="3"/>
      <c r="D6" s="3"/>
      <c r="E6" s="3"/>
      <c r="F6" s="3"/>
    </row>
    <row r="7" spans="1:10" s="7" customFormat="1" ht="15.75" x14ac:dyDescent="0.25">
      <c r="A7" s="30" t="s">
        <v>73</v>
      </c>
      <c r="B7" s="30"/>
      <c r="C7" s="30"/>
      <c r="D7" s="30"/>
      <c r="E7" s="30"/>
      <c r="F7" s="30"/>
      <c r="I7" s="11" t="s">
        <v>7</v>
      </c>
    </row>
    <row r="8" spans="1:10" ht="7.5" customHeight="1" x14ac:dyDescent="0.2">
      <c r="B8" s="2"/>
      <c r="C8" s="2"/>
      <c r="D8" s="2"/>
      <c r="E8" s="2"/>
      <c r="J8" s="4"/>
    </row>
    <row r="9" spans="1:10" s="5" customFormat="1" ht="29.25" customHeight="1" x14ac:dyDescent="0.2">
      <c r="A9" s="6" t="s">
        <v>5</v>
      </c>
      <c r="B9" s="6" t="s">
        <v>4</v>
      </c>
      <c r="C9" s="6" t="s">
        <v>3</v>
      </c>
      <c r="D9" s="6" t="s">
        <v>11</v>
      </c>
      <c r="E9" s="22"/>
      <c r="F9" s="6" t="s">
        <v>8</v>
      </c>
      <c r="G9" s="6" t="s">
        <v>2</v>
      </c>
      <c r="H9" s="6" t="s">
        <v>9</v>
      </c>
      <c r="I9" s="14" t="s">
        <v>10</v>
      </c>
    </row>
    <row r="10" spans="1:10" s="7" customFormat="1" ht="18.75" customHeight="1" x14ac:dyDescent="0.2">
      <c r="A10" s="1">
        <v>1</v>
      </c>
      <c r="B10" s="19" t="s">
        <v>130</v>
      </c>
      <c r="C10" s="20" t="s">
        <v>31</v>
      </c>
      <c r="D10" s="20" t="s">
        <v>50</v>
      </c>
      <c r="E10" s="20" t="s">
        <v>20</v>
      </c>
      <c r="F10" s="12" t="s">
        <v>129</v>
      </c>
      <c r="G10" s="12"/>
      <c r="H10" s="21">
        <v>2.4548611111111115E-2</v>
      </c>
      <c r="I10" s="17"/>
    </row>
    <row r="11" spans="1:10" s="7" customFormat="1" ht="18.75" customHeight="1" x14ac:dyDescent="0.2">
      <c r="A11" s="1">
        <v>2</v>
      </c>
      <c r="B11" s="19" t="s">
        <v>131</v>
      </c>
      <c r="C11" s="20" t="s">
        <v>54</v>
      </c>
      <c r="D11" s="23" t="s">
        <v>64</v>
      </c>
      <c r="E11" s="20" t="s">
        <v>20</v>
      </c>
      <c r="F11" s="12" t="s">
        <v>127</v>
      </c>
      <c r="G11" s="12"/>
      <c r="H11" s="21">
        <v>2.5706018518518517E-2</v>
      </c>
      <c r="I11" s="15">
        <f>H11-$H$10</f>
        <v>1.1574074074074021E-3</v>
      </c>
    </row>
    <row r="12" spans="1:10" s="7" customFormat="1" ht="18.75" customHeight="1" x14ac:dyDescent="0.2">
      <c r="A12" s="1">
        <v>3</v>
      </c>
      <c r="B12" s="19" t="s">
        <v>138</v>
      </c>
      <c r="C12" s="20" t="s">
        <v>139</v>
      </c>
      <c r="D12" s="20" t="s">
        <v>140</v>
      </c>
      <c r="E12" s="20" t="s">
        <v>45</v>
      </c>
      <c r="F12" s="12" t="s">
        <v>27</v>
      </c>
      <c r="G12" s="12"/>
      <c r="H12" s="21">
        <v>3.2094907407407412E-2</v>
      </c>
      <c r="I12" s="15">
        <f t="shared" ref="I12:I17" si="0">H12-$H$10</f>
        <v>7.5462962962962975E-3</v>
      </c>
    </row>
    <row r="13" spans="1:10" s="7" customFormat="1" ht="18.75" customHeight="1" x14ac:dyDescent="0.2">
      <c r="A13" s="1">
        <v>4</v>
      </c>
      <c r="B13" s="19" t="s">
        <v>132</v>
      </c>
      <c r="C13" s="20" t="s">
        <v>133</v>
      </c>
      <c r="D13" s="20" t="s">
        <v>21</v>
      </c>
      <c r="E13" s="20" t="s">
        <v>45</v>
      </c>
      <c r="F13" s="12" t="s">
        <v>26</v>
      </c>
      <c r="G13" s="12"/>
      <c r="H13" s="21">
        <v>3.3738425925925929E-2</v>
      </c>
      <c r="I13" s="15">
        <f t="shared" si="0"/>
        <v>9.1898148148148139E-3</v>
      </c>
    </row>
    <row r="14" spans="1:10" s="7" customFormat="1" ht="18.75" customHeight="1" x14ac:dyDescent="0.2">
      <c r="A14" s="1">
        <v>5</v>
      </c>
      <c r="B14" s="19" t="s">
        <v>141</v>
      </c>
      <c r="C14" s="20" t="s">
        <v>142</v>
      </c>
      <c r="D14" s="20" t="s">
        <v>140</v>
      </c>
      <c r="E14" s="20" t="s">
        <v>45</v>
      </c>
      <c r="F14" s="12" t="s">
        <v>27</v>
      </c>
      <c r="G14" s="12"/>
      <c r="H14" s="21">
        <v>3.6006944444444446E-2</v>
      </c>
      <c r="I14" s="15">
        <f t="shared" si="0"/>
        <v>1.1458333333333331E-2</v>
      </c>
    </row>
    <row r="15" spans="1:10" s="7" customFormat="1" ht="18.75" customHeight="1" x14ac:dyDescent="0.2">
      <c r="A15" s="1">
        <v>6</v>
      </c>
      <c r="B15" s="19" t="s">
        <v>134</v>
      </c>
      <c r="C15" s="20" t="s">
        <v>57</v>
      </c>
      <c r="D15" s="20" t="s">
        <v>135</v>
      </c>
      <c r="E15" s="20" t="s">
        <v>45</v>
      </c>
      <c r="F15" s="12" t="s">
        <v>127</v>
      </c>
      <c r="G15" s="12"/>
      <c r="H15" s="21">
        <v>4.0833333333333333E-2</v>
      </c>
      <c r="I15" s="15">
        <f t="shared" si="0"/>
        <v>1.6284722222222218E-2</v>
      </c>
    </row>
    <row r="16" spans="1:10" s="7" customFormat="1" ht="18.75" customHeight="1" x14ac:dyDescent="0.2">
      <c r="A16" s="1">
        <v>7</v>
      </c>
      <c r="B16" s="19" t="s">
        <v>136</v>
      </c>
      <c r="C16" s="20" t="s">
        <v>137</v>
      </c>
      <c r="D16" s="20" t="s">
        <v>16</v>
      </c>
      <c r="E16" s="20" t="s">
        <v>45</v>
      </c>
      <c r="F16" s="12" t="s">
        <v>26</v>
      </c>
      <c r="G16" s="12"/>
      <c r="H16" s="21">
        <v>4.1527777777777775E-2</v>
      </c>
      <c r="I16" s="15">
        <f t="shared" si="0"/>
        <v>1.697916666666666E-2</v>
      </c>
    </row>
    <row r="17" spans="1:9" s="7" customFormat="1" ht="18.75" customHeight="1" x14ac:dyDescent="0.2">
      <c r="A17" s="1">
        <v>8</v>
      </c>
      <c r="B17" s="19" t="s">
        <v>143</v>
      </c>
      <c r="C17" s="20" t="s">
        <v>53</v>
      </c>
      <c r="D17" s="20" t="s">
        <v>144</v>
      </c>
      <c r="E17" s="20" t="s">
        <v>45</v>
      </c>
      <c r="F17" s="12" t="s">
        <v>26</v>
      </c>
      <c r="G17" s="12"/>
      <c r="H17" s="21">
        <v>4.3796296296296298E-2</v>
      </c>
      <c r="I17" s="15">
        <f t="shared" si="0"/>
        <v>1.9247685185185184E-2</v>
      </c>
    </row>
    <row r="18" spans="1:9" s="7" customFormat="1" ht="15" x14ac:dyDescent="0.2">
      <c r="C18" s="8"/>
      <c r="D18" s="8"/>
      <c r="E18" s="8"/>
    </row>
    <row r="19" spans="1:9" s="7" customFormat="1" ht="15" x14ac:dyDescent="0.2">
      <c r="C19" s="8"/>
      <c r="D19" s="8"/>
      <c r="E19" s="8"/>
    </row>
    <row r="20" spans="1:9" s="7" customFormat="1" ht="15.75" x14ac:dyDescent="0.25">
      <c r="A20" s="9" t="s">
        <v>1</v>
      </c>
      <c r="G20" s="9" t="s">
        <v>145</v>
      </c>
      <c r="H20" s="9"/>
      <c r="I20" s="9"/>
    </row>
    <row r="21" spans="1:9" s="7" customFormat="1" ht="12.75" customHeight="1" x14ac:dyDescent="0.2"/>
    <row r="22" spans="1:9" s="7" customFormat="1" ht="15.75" x14ac:dyDescent="0.25">
      <c r="A22" s="9" t="s">
        <v>0</v>
      </c>
      <c r="G22" s="9" t="s">
        <v>22</v>
      </c>
      <c r="H22" s="9"/>
      <c r="I22" s="9"/>
    </row>
  </sheetData>
  <autoFilter ref="A9:J9">
    <sortState ref="A10:J13">
      <sortCondition ref="H9"/>
    </sortState>
  </autoFilter>
  <mergeCells count="5">
    <mergeCell ref="A1:I1"/>
    <mergeCell ref="A2:I2"/>
    <mergeCell ref="A3:I3"/>
    <mergeCell ref="A5:I5"/>
    <mergeCell ref="A7:F7"/>
  </mergeCells>
  <pageMargins left="0.78740157480314965" right="0.39370078740157483" top="0.78740157480314965" bottom="0.78740157480314965" header="0" footer="0"/>
  <pageSetup paperSize="9" scale="81" orientation="portrait" horizontalDpi="300" verticalDpi="300" r:id="rId1"/>
  <headerFooter alignWithMargins="0"/>
  <colBreaks count="1" manualBreakCount="1">
    <brk id="9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общ_муж</vt:lpstr>
      <vt:lpstr>юн13-14</vt:lpstr>
      <vt:lpstr>юн15-17</vt:lpstr>
      <vt:lpstr>муж</vt:lpstr>
      <vt:lpstr>ветераны_муж</vt:lpstr>
      <vt:lpstr>дев13-14</vt:lpstr>
      <vt:lpstr>дев15-17</vt:lpstr>
      <vt:lpstr>жен</vt:lpstr>
      <vt:lpstr>вет_ж</vt:lpstr>
      <vt:lpstr>общ_жен</vt:lpstr>
      <vt:lpstr>вет_ж!Область_печати</vt:lpstr>
      <vt:lpstr>ветераны_муж!Область_печати</vt:lpstr>
      <vt:lpstr>'дев13-14'!Область_печати</vt:lpstr>
      <vt:lpstr>'дев15-17'!Область_печати</vt:lpstr>
      <vt:lpstr>жен!Область_печати</vt:lpstr>
      <vt:lpstr>муж!Область_печати</vt:lpstr>
      <vt:lpstr>общ_жен!Область_печати</vt:lpstr>
      <vt:lpstr>общ_муж!Область_печати</vt:lpstr>
      <vt:lpstr>'юн13-14'!Область_печати</vt:lpstr>
      <vt:lpstr>'юн15-17'!Область_печати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</dc:creator>
  <cp:lastModifiedBy>Администратор</cp:lastModifiedBy>
  <cp:lastPrinted>2022-07-04T19:59:13Z</cp:lastPrinted>
  <dcterms:created xsi:type="dcterms:W3CDTF">2015-03-19T09:31:42Z</dcterms:created>
  <dcterms:modified xsi:type="dcterms:W3CDTF">2024-07-01T04:50:48Z</dcterms:modified>
</cp:coreProperties>
</file>