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L27" i="1"/>
  <c r="I28" i="1"/>
  <c r="H28" i="1"/>
  <c r="G28" i="1"/>
  <c r="F28" i="1"/>
  <c r="E28" i="1"/>
  <c r="I24" i="1"/>
  <c r="H24" i="1"/>
  <c r="G24" i="1"/>
  <c r="F24" i="1"/>
  <c r="E24" i="1"/>
  <c r="L23" i="1"/>
  <c r="I22" i="1"/>
  <c r="H22" i="1"/>
  <c r="G22" i="1"/>
  <c r="F22" i="1"/>
  <c r="E22" i="1"/>
  <c r="L21" i="1"/>
  <c r="I20" i="1"/>
  <c r="H20" i="1"/>
  <c r="G20" i="1"/>
  <c r="F20" i="1"/>
  <c r="E20" i="1"/>
  <c r="L19" i="1"/>
  <c r="K14" i="1"/>
  <c r="J14" i="1"/>
  <c r="I14" i="1"/>
  <c r="H14" i="1"/>
  <c r="G14" i="1"/>
  <c r="F14" i="1"/>
  <c r="E14" i="1"/>
  <c r="L13" i="1"/>
  <c r="K16" i="1"/>
  <c r="J16" i="1"/>
  <c r="I16" i="1"/>
  <c r="H16" i="1"/>
  <c r="G16" i="1"/>
  <c r="F16" i="1"/>
  <c r="E16" i="1"/>
  <c r="L15" i="1"/>
  <c r="K12" i="1"/>
  <c r="I12" i="1"/>
  <c r="H12" i="1"/>
  <c r="G12" i="1"/>
  <c r="F12" i="1"/>
  <c r="E12" i="1"/>
  <c r="L11" i="1"/>
  <c r="K10" i="1"/>
  <c r="J10" i="1"/>
  <c r="I10" i="1"/>
  <c r="H10" i="1"/>
  <c r="G10" i="1"/>
  <c r="F10" i="1"/>
  <c r="E10" i="1"/>
  <c r="L9" i="1"/>
  <c r="K8" i="1"/>
  <c r="J8" i="1"/>
  <c r="I8" i="1"/>
  <c r="H8" i="1"/>
  <c r="G8" i="1"/>
  <c r="F8" i="1"/>
  <c r="E8" i="1"/>
  <c r="L7" i="1"/>
</calcChain>
</file>

<file path=xl/sharedStrings.xml><?xml version="1.0" encoding="utf-8"?>
<sst xmlns="http://schemas.openxmlformats.org/spreadsheetml/2006/main" count="39" uniqueCount="36">
  <si>
    <t xml:space="preserve">Протокол соревнований   "Кросс с возрастным гандикапом"       </t>
  </si>
  <si>
    <t>Место</t>
  </si>
  <si>
    <t>ФИО</t>
  </si>
  <si>
    <t>Год рожд.</t>
  </si>
  <si>
    <t>Время старта</t>
  </si>
  <si>
    <t>Время по кругам (круг - 2,2 км)</t>
  </si>
  <si>
    <t>Чистое время</t>
  </si>
  <si>
    <t>I</t>
  </si>
  <si>
    <t>II</t>
  </si>
  <si>
    <t>III</t>
  </si>
  <si>
    <t>IV</t>
  </si>
  <si>
    <t>V</t>
  </si>
  <si>
    <t>VI</t>
  </si>
  <si>
    <t>VII</t>
  </si>
  <si>
    <t>Мужчины,  дистанция - 15,4 км.</t>
  </si>
  <si>
    <t>Александр</t>
  </si>
  <si>
    <t>Павел</t>
  </si>
  <si>
    <t>Вотто</t>
  </si>
  <si>
    <t>Илья</t>
  </si>
  <si>
    <t>Овсянко</t>
  </si>
  <si>
    <t>Гула</t>
  </si>
  <si>
    <t>Андрей</t>
  </si>
  <si>
    <t>Петр</t>
  </si>
  <si>
    <t xml:space="preserve">             Женщины,  дистанция - 11 км</t>
  </si>
  <si>
    <t>3</t>
  </si>
  <si>
    <t>Елена</t>
  </si>
  <si>
    <t>Дети</t>
  </si>
  <si>
    <t>Главный судья - Оргильянов А.И.</t>
  </si>
  <si>
    <t>Соревнования проведены при финансовой поддержке ИТО профсоюза работников РАН</t>
  </si>
  <si>
    <t>Татаринов</t>
  </si>
  <si>
    <t>Мехоношин</t>
  </si>
  <si>
    <t>Гуров</t>
  </si>
  <si>
    <t>Кириллова</t>
  </si>
  <si>
    <t>Екатерина</t>
  </si>
  <si>
    <t>Базарова</t>
  </si>
  <si>
    <r>
      <t xml:space="preserve">г. Иркутск,  лес Академгородка,    06.10.2024 г.                   t = 12 </t>
    </r>
    <r>
      <rPr>
        <vertAlign val="superscript"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>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</si>
</sst>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center" textRotation="90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6" fillId="0" borderId="8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21" fontId="5" fillId="0" borderId="2" xfId="0" applyNumberFormat="1" applyFont="1" applyFill="1" applyBorder="1" applyAlignment="1">
      <alignment horizontal="center"/>
    </xf>
    <xf numFmtId="21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6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7" fillId="0" borderId="1" xfId="0" applyFont="1" applyBorder="1" applyAlignment="1">
      <alignment horizontal="center"/>
    </xf>
    <xf numFmtId="21" fontId="5" fillId="0" borderId="9" xfId="0" applyNumberFormat="1" applyFont="1" applyFill="1" applyBorder="1" applyAlignment="1">
      <alignment horizontal="center"/>
    </xf>
    <xf numFmtId="0" fontId="0" fillId="0" borderId="5" xfId="0" applyBorder="1"/>
    <xf numFmtId="164" fontId="5" fillId="0" borderId="5" xfId="0" applyNumberFormat="1" applyFont="1" applyFill="1" applyBorder="1" applyAlignment="1">
      <alignment horizontal="center"/>
    </xf>
    <xf numFmtId="21" fontId="5" fillId="0" borderId="1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7" fillId="0" borderId="5" xfId="0" applyFont="1" applyBorder="1"/>
    <xf numFmtId="0" fontId="5" fillId="0" borderId="0" xfId="0" applyFont="1" applyFill="1" applyBorder="1"/>
    <xf numFmtId="21" fontId="5" fillId="0" borderId="6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0" fillId="0" borderId="8" xfId="0" applyBorder="1"/>
    <xf numFmtId="21" fontId="5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1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1" fontId="5" fillId="0" borderId="4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21" fontId="5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P30" sqref="P30"/>
    </sheetView>
  </sheetViews>
  <sheetFormatPr defaultRowHeight="15" x14ac:dyDescent="0.25"/>
  <cols>
    <col min="1" max="1" width="6" customWidth="1"/>
    <col min="2" max="2" width="13.28515625" customWidth="1"/>
    <col min="3" max="3" width="7.7109375" customWidth="1"/>
  </cols>
  <sheetData>
    <row r="1" spans="1:12" ht="15.75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25">
      <c r="A2" s="1"/>
      <c r="B2" s="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1</v>
      </c>
      <c r="B4" s="5" t="s">
        <v>2</v>
      </c>
      <c r="C4" s="6" t="s">
        <v>3</v>
      </c>
      <c r="D4" s="7" t="s">
        <v>4</v>
      </c>
      <c r="E4" s="8" t="s">
        <v>5</v>
      </c>
      <c r="F4" s="9"/>
      <c r="G4" s="9"/>
      <c r="H4" s="9"/>
      <c r="I4" s="9"/>
      <c r="J4" s="9"/>
      <c r="K4" s="9"/>
      <c r="L4" s="6" t="s">
        <v>6</v>
      </c>
    </row>
    <row r="5" spans="1:12" ht="24" customHeight="1" x14ac:dyDescent="0.25">
      <c r="A5" s="10"/>
      <c r="B5" s="11"/>
      <c r="C5" s="12"/>
      <c r="D5" s="6"/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4" t="s">
        <v>13</v>
      </c>
      <c r="L5" s="15"/>
    </row>
    <row r="6" spans="1:12" ht="15.75" x14ac:dyDescent="0.25">
      <c r="A6" s="16"/>
      <c r="B6" s="17" t="s">
        <v>14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x14ac:dyDescent="0.25">
      <c r="A7" s="20">
        <v>1</v>
      </c>
      <c r="B7" s="21" t="s">
        <v>29</v>
      </c>
      <c r="C7" s="22">
        <v>1968</v>
      </c>
      <c r="D7" s="23">
        <v>8.6574074074074071E-3</v>
      </c>
      <c r="E7" s="24">
        <v>1.5763888888888886E-2</v>
      </c>
      <c r="F7" s="24">
        <v>2.2847222222222224E-2</v>
      </c>
      <c r="G7" s="24">
        <v>3.0150462962962962E-2</v>
      </c>
      <c r="H7" s="24">
        <v>3.7430555555555557E-2</v>
      </c>
      <c r="I7" s="24">
        <v>4.4756944444444446E-2</v>
      </c>
      <c r="J7" s="24">
        <v>5.2037037037037041E-2</v>
      </c>
      <c r="K7" s="25">
        <v>5.9074074074074077E-2</v>
      </c>
      <c r="L7" s="25">
        <f>K7-D7</f>
        <v>5.0416666666666672E-2</v>
      </c>
    </row>
    <row r="8" spans="1:12" x14ac:dyDescent="0.25">
      <c r="A8" s="26"/>
      <c r="B8" s="27" t="s">
        <v>15</v>
      </c>
      <c r="C8" s="26"/>
      <c r="D8" s="28"/>
      <c r="E8" s="25">
        <f>E7-D7</f>
        <v>7.1064814814814792E-3</v>
      </c>
      <c r="F8" s="25">
        <f t="shared" ref="F8:K8" si="0">F7-E7</f>
        <v>7.0833333333333373E-3</v>
      </c>
      <c r="G8" s="25">
        <f t="shared" si="0"/>
        <v>7.3032407407407386E-3</v>
      </c>
      <c r="H8" s="25">
        <f t="shared" si="0"/>
        <v>7.2800925925925949E-3</v>
      </c>
      <c r="I8" s="25">
        <f t="shared" si="0"/>
        <v>7.3263888888888892E-3</v>
      </c>
      <c r="J8" s="25">
        <f t="shared" si="0"/>
        <v>7.2800925925925949E-3</v>
      </c>
      <c r="K8" s="25">
        <f t="shared" si="0"/>
        <v>7.0370370370370361E-3</v>
      </c>
      <c r="L8" s="25"/>
    </row>
    <row r="9" spans="1:12" x14ac:dyDescent="0.25">
      <c r="A9" s="20">
        <v>2</v>
      </c>
      <c r="B9" s="21" t="s">
        <v>30</v>
      </c>
      <c r="C9" s="22">
        <v>1972</v>
      </c>
      <c r="D9" s="23">
        <v>1.0289351851851852E-2</v>
      </c>
      <c r="E9" s="24">
        <v>1.7627314814814814E-2</v>
      </c>
      <c r="F9" s="24">
        <v>2.5162037037037038E-2</v>
      </c>
      <c r="G9" s="24">
        <v>3.2928240740740737E-2</v>
      </c>
      <c r="H9" s="24">
        <v>4.0856481481481487E-2</v>
      </c>
      <c r="I9" s="24">
        <v>4.8784722222222222E-2</v>
      </c>
      <c r="J9" s="24">
        <v>5.6736111111111105E-2</v>
      </c>
      <c r="K9" s="25">
        <v>6.4479166666666657E-2</v>
      </c>
      <c r="L9" s="25">
        <f t="shared" ref="L9" si="1">K9-D9</f>
        <v>5.4189814814814802E-2</v>
      </c>
    </row>
    <row r="10" spans="1:12" x14ac:dyDescent="0.25">
      <c r="A10" s="26"/>
      <c r="B10" s="27" t="s">
        <v>22</v>
      </c>
      <c r="C10" s="26"/>
      <c r="D10" s="28"/>
      <c r="E10" s="25">
        <f t="shared" ref="E10:K10" si="2">E9-D9</f>
        <v>7.3379629629629628E-3</v>
      </c>
      <c r="F10" s="25">
        <f t="shared" si="2"/>
        <v>7.5347222222222239E-3</v>
      </c>
      <c r="G10" s="25">
        <f t="shared" si="2"/>
        <v>7.7662037037036988E-3</v>
      </c>
      <c r="H10" s="25">
        <f t="shared" si="2"/>
        <v>7.9282407407407496E-3</v>
      </c>
      <c r="I10" s="25">
        <f t="shared" si="2"/>
        <v>7.9282407407407357E-3</v>
      </c>
      <c r="J10" s="25">
        <f t="shared" si="2"/>
        <v>7.9513888888888828E-3</v>
      </c>
      <c r="K10" s="25">
        <f t="shared" si="2"/>
        <v>7.7430555555555516E-3</v>
      </c>
      <c r="L10" s="25"/>
    </row>
    <row r="11" spans="1:12" x14ac:dyDescent="0.25">
      <c r="A11" s="20">
        <v>3</v>
      </c>
      <c r="B11" s="36" t="s">
        <v>17</v>
      </c>
      <c r="C11" s="30">
        <v>1987</v>
      </c>
      <c r="D11" s="23">
        <v>1.5069444444444443E-2</v>
      </c>
      <c r="E11" s="31">
        <v>2.1967592592592594E-2</v>
      </c>
      <c r="F11" s="24">
        <v>2.8946759259259255E-2</v>
      </c>
      <c r="G11" s="24">
        <v>3.5960648148148151E-2</v>
      </c>
      <c r="H11" s="24">
        <v>4.311342592592593E-2</v>
      </c>
      <c r="I11" s="24">
        <v>5.0370370370370371E-2</v>
      </c>
      <c r="J11" s="24">
        <v>5.7627314814814812E-2</v>
      </c>
      <c r="K11" s="25">
        <v>6.4594907407407406E-2</v>
      </c>
      <c r="L11" s="24">
        <f t="shared" ref="L11" si="3">K11-D11</f>
        <v>4.9525462962962966E-2</v>
      </c>
    </row>
    <row r="12" spans="1:12" x14ac:dyDescent="0.25">
      <c r="A12" s="26"/>
      <c r="B12" s="36" t="s">
        <v>18</v>
      </c>
      <c r="C12" s="32"/>
      <c r="D12" s="33"/>
      <c r="E12" s="34">
        <f>E11-D11</f>
        <v>6.8981481481481515E-3</v>
      </c>
      <c r="F12" s="25">
        <f t="shared" ref="F12:K12" si="4">F11-E11</f>
        <v>6.9791666666666613E-3</v>
      </c>
      <c r="G12" s="25">
        <f t="shared" si="4"/>
        <v>7.0138888888888959E-3</v>
      </c>
      <c r="H12" s="25">
        <f t="shared" si="4"/>
        <v>7.1527777777777787E-3</v>
      </c>
      <c r="I12" s="25">
        <f t="shared" si="4"/>
        <v>7.2569444444444409E-3</v>
      </c>
      <c r="J12" s="25">
        <f t="shared" si="4"/>
        <v>7.2569444444444409E-3</v>
      </c>
      <c r="K12" s="25">
        <f t="shared" si="4"/>
        <v>6.9675925925925947E-3</v>
      </c>
      <c r="L12" s="25"/>
    </row>
    <row r="13" spans="1:12" x14ac:dyDescent="0.25">
      <c r="A13" s="20">
        <v>4</v>
      </c>
      <c r="B13" s="21" t="s">
        <v>20</v>
      </c>
      <c r="C13" s="35">
        <v>1964</v>
      </c>
      <c r="D13" s="23">
        <v>6.7245370370370367E-3</v>
      </c>
      <c r="E13" s="24">
        <v>1.5023148148148148E-2</v>
      </c>
      <c r="F13" s="24">
        <v>2.3750000000000004E-2</v>
      </c>
      <c r="G13" s="24">
        <v>3.3009259259259259E-2</v>
      </c>
      <c r="H13" s="24">
        <v>4.2303240740740738E-2</v>
      </c>
      <c r="I13" s="24">
        <v>5.136574074074074E-2</v>
      </c>
      <c r="J13" s="24">
        <v>6.0717592592592594E-2</v>
      </c>
      <c r="K13" s="25">
        <v>7.013888888888889E-2</v>
      </c>
      <c r="L13" s="25">
        <f t="shared" ref="L13" si="5">K13-D13</f>
        <v>6.3414351851851847E-2</v>
      </c>
    </row>
    <row r="14" spans="1:12" x14ac:dyDescent="0.25">
      <c r="A14" s="26"/>
      <c r="B14" s="29" t="s">
        <v>15</v>
      </c>
      <c r="C14" s="35"/>
      <c r="D14" s="28"/>
      <c r="E14" s="25">
        <f t="shared" ref="E14:K14" si="6">E13-D13</f>
        <v>8.2986111111111108E-3</v>
      </c>
      <c r="F14" s="25">
        <f t="shared" si="6"/>
        <v>8.7268518518518554E-3</v>
      </c>
      <c r="G14" s="25">
        <f t="shared" si="6"/>
        <v>9.2592592592592553E-3</v>
      </c>
      <c r="H14" s="25">
        <f t="shared" si="6"/>
        <v>9.2939814814814795E-3</v>
      </c>
      <c r="I14" s="25">
        <f t="shared" si="6"/>
        <v>9.0625000000000011E-3</v>
      </c>
      <c r="J14" s="25">
        <f t="shared" si="6"/>
        <v>9.3518518518518542E-3</v>
      </c>
      <c r="K14" s="25">
        <f t="shared" si="6"/>
        <v>9.4212962962962957E-3</v>
      </c>
      <c r="L14" s="25"/>
    </row>
    <row r="15" spans="1:12" x14ac:dyDescent="0.25">
      <c r="A15" s="20">
        <v>5</v>
      </c>
      <c r="B15" s="21" t="s">
        <v>31</v>
      </c>
      <c r="C15" s="30">
        <v>1974</v>
      </c>
      <c r="D15" s="23">
        <v>1.105324074074074E-2</v>
      </c>
      <c r="E15" s="31">
        <v>1.8576388888888889E-2</v>
      </c>
      <c r="F15" s="24">
        <v>2.6736111111111113E-2</v>
      </c>
      <c r="G15" s="24">
        <v>3.5231481481481482E-2</v>
      </c>
      <c r="H15" s="24">
        <v>4.3819444444444446E-2</v>
      </c>
      <c r="I15" s="24">
        <v>5.2592592592592587E-2</v>
      </c>
      <c r="J15" s="24">
        <v>6.1481481481481477E-2</v>
      </c>
      <c r="K15" s="25">
        <v>7.0358796296296308E-2</v>
      </c>
      <c r="L15" s="24">
        <f t="shared" ref="L15" si="7">K15-D15</f>
        <v>5.930555555555557E-2</v>
      </c>
    </row>
    <row r="16" spans="1:12" x14ac:dyDescent="0.25">
      <c r="A16" s="26"/>
      <c r="B16" s="37" t="s">
        <v>16</v>
      </c>
      <c r="C16" s="32"/>
      <c r="D16" s="33"/>
      <c r="E16" s="34">
        <f>E15-D15</f>
        <v>7.5231481481481486E-3</v>
      </c>
      <c r="F16" s="25">
        <f t="shared" ref="F16:K16" si="8">F15-E15</f>
        <v>8.1597222222222245E-3</v>
      </c>
      <c r="G16" s="25">
        <f t="shared" si="8"/>
        <v>8.4953703703703684E-3</v>
      </c>
      <c r="H16" s="25">
        <f t="shared" si="8"/>
        <v>8.5879629629629639E-3</v>
      </c>
      <c r="I16" s="25">
        <f t="shared" si="8"/>
        <v>8.773148148148141E-3</v>
      </c>
      <c r="J16" s="25">
        <f t="shared" si="8"/>
        <v>8.8888888888888906E-3</v>
      </c>
      <c r="K16" s="25">
        <f t="shared" si="8"/>
        <v>8.8773148148148309E-3</v>
      </c>
      <c r="L16" s="25"/>
    </row>
    <row r="17" spans="1:12" x14ac:dyDescent="0.25">
      <c r="A17" s="22"/>
      <c r="B17" s="41"/>
      <c r="L17" s="42"/>
    </row>
    <row r="18" spans="1:12" ht="15.75" x14ac:dyDescent="0.25">
      <c r="A18" s="43" t="s">
        <v>23</v>
      </c>
      <c r="B18" s="41"/>
      <c r="C18" s="44"/>
      <c r="D18" s="44"/>
      <c r="E18" s="44"/>
      <c r="F18" s="44"/>
      <c r="G18" s="44"/>
      <c r="H18" s="44"/>
      <c r="I18" s="44"/>
      <c r="J18" s="44"/>
      <c r="K18" s="44"/>
      <c r="L18" s="45"/>
    </row>
    <row r="19" spans="1:12" x14ac:dyDescent="0.25">
      <c r="A19" s="20">
        <v>1</v>
      </c>
      <c r="B19" s="21" t="s">
        <v>19</v>
      </c>
      <c r="C19" s="46">
        <v>1978</v>
      </c>
      <c r="D19" s="23">
        <v>7.0254629629629634E-3</v>
      </c>
      <c r="E19" s="31">
        <v>1.5358796296296296E-2</v>
      </c>
      <c r="F19" s="24">
        <v>2.3750000000000004E-2</v>
      </c>
      <c r="G19" s="24">
        <v>3.3009259259259259E-2</v>
      </c>
      <c r="H19" s="24">
        <v>4.2303240740740738E-2</v>
      </c>
      <c r="I19" s="24">
        <v>5.0208333333333334E-2</v>
      </c>
      <c r="J19" s="47"/>
      <c r="K19" s="47"/>
      <c r="L19" s="48">
        <f>I19-D19</f>
        <v>4.3182870370370371E-2</v>
      </c>
    </row>
    <row r="20" spans="1:12" x14ac:dyDescent="0.25">
      <c r="A20" s="26"/>
      <c r="B20" s="29" t="s">
        <v>25</v>
      </c>
      <c r="C20" s="49"/>
      <c r="D20" s="26"/>
      <c r="E20" s="34">
        <f>E19-D19</f>
        <v>8.3333333333333315E-3</v>
      </c>
      <c r="F20" s="25">
        <f>F19-E19</f>
        <v>8.391203703703708E-3</v>
      </c>
      <c r="G20" s="25">
        <f>G19-F19</f>
        <v>9.2592592592592553E-3</v>
      </c>
      <c r="H20" s="25">
        <f>H19-G19</f>
        <v>9.2939814814814795E-3</v>
      </c>
      <c r="I20" s="25">
        <f>I19-H19</f>
        <v>7.9050925925925955E-3</v>
      </c>
      <c r="J20" s="25"/>
      <c r="K20" s="25"/>
      <c r="L20" s="25"/>
    </row>
    <row r="21" spans="1:12" x14ac:dyDescent="0.25">
      <c r="A21" s="20">
        <v>2</v>
      </c>
      <c r="B21" s="21" t="s">
        <v>32</v>
      </c>
      <c r="C21" s="46">
        <v>1980</v>
      </c>
      <c r="D21" s="23">
        <v>7.7777777777777767E-3</v>
      </c>
      <c r="E21" s="31">
        <v>1.7731481481481483E-2</v>
      </c>
      <c r="F21" s="24">
        <v>2.568287037037037E-2</v>
      </c>
      <c r="G21" s="24">
        <v>3.6064814814814813E-2</v>
      </c>
      <c r="H21" s="24">
        <v>4.449074074074074E-2</v>
      </c>
      <c r="I21" s="24">
        <v>5.2905092592592594E-2</v>
      </c>
      <c r="J21" s="47"/>
      <c r="K21" s="47"/>
      <c r="L21" s="48">
        <f t="shared" ref="L21" si="9">I21-D21</f>
        <v>4.5127314814814815E-2</v>
      </c>
    </row>
    <row r="22" spans="1:12" x14ac:dyDescent="0.25">
      <c r="A22" s="26"/>
      <c r="B22" s="29" t="s">
        <v>33</v>
      </c>
      <c r="C22" s="49"/>
      <c r="D22" s="26"/>
      <c r="E22" s="34">
        <f t="shared" ref="E22:I22" si="10">E21-D21</f>
        <v>9.9537037037037077E-3</v>
      </c>
      <c r="F22" s="25">
        <f t="shared" si="10"/>
        <v>7.9513888888888863E-3</v>
      </c>
      <c r="G22" s="25">
        <f t="shared" si="10"/>
        <v>1.0381944444444444E-2</v>
      </c>
      <c r="H22" s="25">
        <f t="shared" si="10"/>
        <v>8.425925925925927E-3</v>
      </c>
      <c r="I22" s="25">
        <f t="shared" si="10"/>
        <v>8.4143518518518534E-3</v>
      </c>
      <c r="J22" s="25"/>
      <c r="K22" s="25"/>
      <c r="L22" s="25"/>
    </row>
    <row r="23" spans="1:12" x14ac:dyDescent="0.25">
      <c r="A23" s="50" t="s">
        <v>24</v>
      </c>
      <c r="B23" s="21" t="s">
        <v>34</v>
      </c>
      <c r="C23" s="46">
        <v>1985</v>
      </c>
      <c r="D23" s="23">
        <v>9.4675925925925917E-3</v>
      </c>
      <c r="E23" s="31">
        <v>1.8194444444444444E-2</v>
      </c>
      <c r="F23" s="24">
        <v>2.763888888888889E-2</v>
      </c>
      <c r="G23" s="24">
        <v>3.6793981481481483E-2</v>
      </c>
      <c r="H23" s="24">
        <v>4.5706018518518521E-2</v>
      </c>
      <c r="I23" s="24">
        <v>5.5150462962962964E-2</v>
      </c>
      <c r="J23" s="47"/>
      <c r="K23" s="47"/>
      <c r="L23" s="48">
        <f t="shared" ref="L23" si="11">I23-D23</f>
        <v>4.5682870370370374E-2</v>
      </c>
    </row>
    <row r="24" spans="1:12" x14ac:dyDescent="0.25">
      <c r="A24" s="26"/>
      <c r="B24" s="29" t="s">
        <v>33</v>
      </c>
      <c r="C24" s="49"/>
      <c r="D24" s="26"/>
      <c r="E24" s="34">
        <f t="shared" ref="E24:I24" si="12">E23-D23</f>
        <v>8.726851851851852E-3</v>
      </c>
      <c r="F24" s="25">
        <f t="shared" si="12"/>
        <v>9.4444444444444463E-3</v>
      </c>
      <c r="G24" s="25">
        <f t="shared" si="12"/>
        <v>9.1550925925925931E-3</v>
      </c>
      <c r="H24" s="25">
        <f t="shared" si="12"/>
        <v>8.9120370370370378E-3</v>
      </c>
      <c r="I24" s="25">
        <f t="shared" si="12"/>
        <v>9.4444444444444428E-3</v>
      </c>
      <c r="J24" s="25"/>
      <c r="K24" s="25"/>
      <c r="L24" s="25"/>
    </row>
    <row r="25" spans="1:12" x14ac:dyDescent="0.25">
      <c r="A25" s="22"/>
      <c r="B25" s="40"/>
      <c r="C25" s="52"/>
      <c r="D25" s="52"/>
      <c r="E25" s="53"/>
      <c r="F25" s="53"/>
      <c r="G25" s="53"/>
      <c r="H25" s="53"/>
      <c r="I25" s="53"/>
      <c r="J25" s="53"/>
      <c r="K25" s="53"/>
      <c r="L25" s="42"/>
    </row>
    <row r="26" spans="1:12" x14ac:dyDescent="0.25">
      <c r="A26" s="54"/>
      <c r="B26" s="55" t="s">
        <v>26</v>
      </c>
      <c r="C26" s="44"/>
      <c r="D26" s="44"/>
      <c r="E26" s="56"/>
      <c r="F26" s="56"/>
      <c r="G26" s="56"/>
      <c r="H26" s="56"/>
      <c r="I26" s="56"/>
      <c r="J26" s="56"/>
      <c r="K26" s="56"/>
      <c r="L26" s="31"/>
    </row>
    <row r="27" spans="1:12" x14ac:dyDescent="0.25">
      <c r="A27" s="20">
        <v>1</v>
      </c>
      <c r="B27" s="36" t="s">
        <v>19</v>
      </c>
      <c r="C27" s="51">
        <v>2014</v>
      </c>
      <c r="D27" s="28">
        <v>7.0254629629629634E-3</v>
      </c>
      <c r="E27" s="34">
        <v>1.5891203703703703E-2</v>
      </c>
      <c r="F27" s="25">
        <v>2.5995370370370367E-2</v>
      </c>
      <c r="G27" s="25">
        <v>3.6747685185185182E-2</v>
      </c>
      <c r="H27" s="24">
        <v>4.8275462962962958E-2</v>
      </c>
      <c r="I27" s="24">
        <v>5.8483796296296298E-2</v>
      </c>
      <c r="J27" s="26"/>
      <c r="K27" s="26"/>
      <c r="L27" s="39">
        <f>I27-D27</f>
        <v>5.1458333333333335E-2</v>
      </c>
    </row>
    <row r="28" spans="1:12" x14ac:dyDescent="0.25">
      <c r="A28" s="26"/>
      <c r="B28" s="29" t="s">
        <v>21</v>
      </c>
      <c r="C28" s="49"/>
      <c r="D28" s="26"/>
      <c r="E28" s="34">
        <f t="shared" ref="E28:G28" si="13">E27-D27</f>
        <v>8.86574074074074E-3</v>
      </c>
      <c r="F28" s="25">
        <f t="shared" si="13"/>
        <v>1.0104166666666664E-2</v>
      </c>
      <c r="G28" s="25">
        <f t="shared" si="13"/>
        <v>1.0752314814814815E-2</v>
      </c>
      <c r="H28" s="25">
        <f t="shared" ref="H28" si="14">H27-G27</f>
        <v>1.1527777777777776E-2</v>
      </c>
      <c r="I28" s="25">
        <f t="shared" ref="I28" si="15">I27-H27</f>
        <v>1.020833333333334E-2</v>
      </c>
      <c r="J28" s="25"/>
      <c r="K28" s="25"/>
      <c r="L28" s="25"/>
    </row>
    <row r="30" spans="1:12" x14ac:dyDescent="0.25">
      <c r="B30" s="57" t="s">
        <v>27</v>
      </c>
    </row>
    <row r="31" spans="1:12" x14ac:dyDescent="0.25">
      <c r="B31" s="38" t="s">
        <v>28</v>
      </c>
    </row>
  </sheetData>
  <mergeCells count="6">
    <mergeCell ref="A4:A5"/>
    <mergeCell ref="B4:B5"/>
    <mergeCell ref="C4:C5"/>
    <mergeCell ref="D4:D5"/>
    <mergeCell ref="E4:K4"/>
    <mergeCell ref="L4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dcterms:created xsi:type="dcterms:W3CDTF">2024-10-07T04:19:18Z</dcterms:created>
  <dcterms:modified xsi:type="dcterms:W3CDTF">2024-10-07T04:49:14Z</dcterms:modified>
</cp:coreProperties>
</file>