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вые фильмы\"/>
    </mc:Choice>
  </mc:AlternateContent>
  <xr:revisionPtr revIDLastSave="0" documentId="13_ncr:1_{2AF0CCB3-68F0-4EE6-83FB-1E1D544FB7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8" i="1"/>
  <c r="V27" i="1"/>
  <c r="T27" i="1"/>
  <c r="R27" i="1"/>
  <c r="P27" i="1"/>
  <c r="N27" i="1"/>
  <c r="L27" i="1"/>
  <c r="J27" i="1"/>
  <c r="H27" i="1"/>
  <c r="F27" i="1"/>
  <c r="V26" i="1"/>
  <c r="T26" i="1"/>
  <c r="R26" i="1"/>
  <c r="P26" i="1"/>
  <c r="N26" i="1"/>
  <c r="L26" i="1"/>
  <c r="J26" i="1"/>
  <c r="H26" i="1"/>
  <c r="F26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H24" i="1"/>
  <c r="F24" i="1"/>
  <c r="V23" i="1"/>
  <c r="T23" i="1"/>
  <c r="R23" i="1"/>
  <c r="P23" i="1"/>
  <c r="N23" i="1"/>
  <c r="L23" i="1"/>
  <c r="J23" i="1"/>
  <c r="H23" i="1"/>
  <c r="F23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H21" i="1"/>
  <c r="F21" i="1"/>
  <c r="V20" i="1"/>
  <c r="T20" i="1"/>
  <c r="R20" i="1"/>
  <c r="P20" i="1"/>
  <c r="N20" i="1"/>
  <c r="L20" i="1"/>
  <c r="J20" i="1"/>
  <c r="H20" i="1"/>
  <c r="F20" i="1"/>
  <c r="V19" i="1"/>
  <c r="T19" i="1"/>
  <c r="R19" i="1"/>
  <c r="P19" i="1"/>
  <c r="N19" i="1"/>
  <c r="L19" i="1"/>
  <c r="J19" i="1"/>
  <c r="H19" i="1"/>
  <c r="F19" i="1"/>
  <c r="R18" i="1"/>
  <c r="P18" i="1"/>
  <c r="N18" i="1"/>
  <c r="L18" i="1"/>
  <c r="J18" i="1"/>
  <c r="H18" i="1"/>
  <c r="F18" i="1"/>
  <c r="V17" i="1"/>
  <c r="T17" i="1"/>
  <c r="R17" i="1"/>
  <c r="P17" i="1"/>
  <c r="N17" i="1"/>
  <c r="L17" i="1"/>
  <c r="J17" i="1"/>
  <c r="H17" i="1"/>
  <c r="F17" i="1"/>
  <c r="V16" i="1"/>
  <c r="T16" i="1"/>
  <c r="R16" i="1"/>
  <c r="P16" i="1"/>
  <c r="N16" i="1"/>
  <c r="L16" i="1"/>
  <c r="J16" i="1"/>
  <c r="H16" i="1"/>
  <c r="F16" i="1"/>
  <c r="V15" i="1"/>
  <c r="T15" i="1"/>
  <c r="R15" i="1"/>
  <c r="P15" i="1"/>
  <c r="N15" i="1"/>
  <c r="L15" i="1"/>
  <c r="J15" i="1"/>
  <c r="H15" i="1"/>
  <c r="F15" i="1"/>
  <c r="V14" i="1"/>
  <c r="T14" i="1"/>
  <c r="R14" i="1"/>
  <c r="P14" i="1"/>
  <c r="N14" i="1"/>
  <c r="L14" i="1"/>
  <c r="J14" i="1"/>
  <c r="H14" i="1"/>
  <c r="F14" i="1"/>
  <c r="V13" i="1"/>
  <c r="T13" i="1"/>
  <c r="R13" i="1"/>
  <c r="P13" i="1"/>
  <c r="N13" i="1"/>
  <c r="L13" i="1"/>
  <c r="J13" i="1"/>
  <c r="H13" i="1"/>
  <c r="F13" i="1"/>
  <c r="V12" i="1"/>
  <c r="T12" i="1"/>
  <c r="R12" i="1"/>
  <c r="P12" i="1"/>
  <c r="N12" i="1"/>
  <c r="L12" i="1"/>
  <c r="J12" i="1"/>
  <c r="H12" i="1"/>
  <c r="F12" i="1"/>
  <c r="V11" i="1"/>
  <c r="T11" i="1"/>
  <c r="R11" i="1"/>
  <c r="P11" i="1"/>
  <c r="N11" i="1"/>
  <c r="L11" i="1"/>
  <c r="J11" i="1"/>
  <c r="H11" i="1"/>
  <c r="F11" i="1"/>
  <c r="V10" i="1"/>
  <c r="T10" i="1"/>
  <c r="R10" i="1"/>
  <c r="P10" i="1"/>
  <c r="N10" i="1"/>
  <c r="L10" i="1"/>
  <c r="J10" i="1"/>
  <c r="H10" i="1"/>
  <c r="F10" i="1"/>
  <c r="V9" i="1"/>
  <c r="T9" i="1"/>
  <c r="R9" i="1"/>
  <c r="P9" i="1"/>
  <c r="N9" i="1"/>
  <c r="L9" i="1"/>
  <c r="J9" i="1"/>
  <c r="H9" i="1"/>
  <c r="F9" i="1"/>
  <c r="V8" i="1"/>
  <c r="T8" i="1"/>
  <c r="R8" i="1"/>
  <c r="P8" i="1"/>
  <c r="N8" i="1"/>
  <c r="L8" i="1"/>
  <c r="J8" i="1"/>
  <c r="H8" i="1"/>
  <c r="F8" i="1"/>
</calcChain>
</file>

<file path=xl/sharedStrings.xml><?xml version="1.0" encoding="utf-8"?>
<sst xmlns="http://schemas.openxmlformats.org/spreadsheetml/2006/main" count="35" uniqueCount="35">
  <si>
    <t>Протокол</t>
  </si>
  <si>
    <t>на 17,5км  (10кругов)</t>
  </si>
  <si>
    <t xml:space="preserve">время с  </t>
  </si>
  <si>
    <t>мес</t>
  </si>
  <si>
    <t>Фамилия    Имя</t>
  </si>
  <si>
    <t>резуль</t>
  </si>
  <si>
    <t>полных</t>
  </si>
  <si>
    <t>бонус</t>
  </si>
  <si>
    <t>гандика</t>
  </si>
  <si>
    <t>лузер</t>
  </si>
  <si>
    <t>то</t>
  </si>
  <si>
    <t>тат</t>
  </si>
  <si>
    <t>лет</t>
  </si>
  <si>
    <t>пом</t>
  </si>
  <si>
    <t>:</t>
  </si>
  <si>
    <t xml:space="preserve"> </t>
  </si>
  <si>
    <t>Главный судья               Д.Н. Кандауров                    С</t>
  </si>
  <si>
    <t>кросса  "КЕКУСНИК-2024"</t>
  </si>
  <si>
    <t>Швецов Андрей</t>
  </si>
  <si>
    <t>Алексеев Александр</t>
  </si>
  <si>
    <t>Соколов Матвей</t>
  </si>
  <si>
    <t>Бузуев Павел</t>
  </si>
  <si>
    <t>Пешков Иннокентий</t>
  </si>
  <si>
    <t>Шпак Степан</t>
  </si>
  <si>
    <t>Гоманок Ангелина</t>
  </si>
  <si>
    <t>Толчинский Сергей</t>
  </si>
  <si>
    <t>Горохов Борис</t>
  </si>
  <si>
    <t>Шишкин Владимир</t>
  </si>
  <si>
    <t>Васина Римма</t>
  </si>
  <si>
    <t>сошла с дистанции</t>
  </si>
  <si>
    <t>4 ноября 2024 г.</t>
  </si>
  <si>
    <t xml:space="preserve">  Салтыковка, 4 ноября 2024 г.</t>
  </si>
  <si>
    <t>6, 1ж</t>
  </si>
  <si>
    <t xml:space="preserve">Главный судья               Д.Н. Кандауров     </t>
  </si>
  <si>
    <t>14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</si>
</sst>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rgb="FF000000"/>
      <name val="Calibri"/>
    </font>
    <font>
      <b/>
      <sz val="14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name val="Arimo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name val="Arial Cyr"/>
      <charset val="204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20" fontId="6" fillId="2" borderId="1" xfId="0" applyNumberFormat="1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2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6" fontId="8" fillId="0" borderId="0" xfId="0" applyNumberFormat="1" applyFont="1"/>
    <xf numFmtId="21" fontId="6" fillId="0" borderId="0" xfId="0" applyNumberFormat="1" applyFont="1" applyAlignment="1">
      <alignment horizontal="center" vertical="center"/>
    </xf>
    <xf numFmtId="0" fontId="9" fillId="0" borderId="0" xfId="0" applyFont="1"/>
    <xf numFmtId="46" fontId="7" fillId="0" borderId="0" xfId="0" applyNumberFormat="1" applyFont="1" applyAlignment="1">
      <alignment horizontal="center" vertical="center"/>
    </xf>
    <xf numFmtId="46" fontId="6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1" fontId="7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21" fontId="6" fillId="2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1" fontId="6" fillId="0" borderId="1" xfId="0" applyNumberFormat="1" applyFont="1" applyBorder="1" applyAlignment="1">
      <alignment horizontal="center" vertical="center"/>
    </xf>
    <xf numFmtId="21" fontId="7" fillId="0" borderId="1" xfId="0" applyNumberFormat="1" applyFont="1" applyBorder="1" applyAlignment="1">
      <alignment horizontal="center" vertical="center"/>
    </xf>
    <xf numFmtId="46" fontId="8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1" fontId="6" fillId="2" borderId="1" xfId="0" applyNumberFormat="1" applyFont="1" applyFill="1" applyBorder="1" applyAlignment="1">
      <alignment horizontal="centerContinuous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0"/>
  <sheetViews>
    <sheetView tabSelected="1" workbookViewId="0">
      <selection activeCell="AC34" sqref="AC34"/>
    </sheetView>
  </sheetViews>
  <sheetFormatPr defaultColWidth="14.44140625" defaultRowHeight="15" customHeight="1"/>
  <cols>
    <col min="1" max="1" width="3.77734375" customWidth="1"/>
    <col min="2" max="2" width="22.109375" customWidth="1"/>
    <col min="3" max="3" width="2.88671875" hidden="1" customWidth="1"/>
    <col min="4" max="4" width="7.6640625" customWidth="1"/>
    <col min="5" max="5" width="9.33203125" hidden="1" customWidth="1"/>
    <col min="6" max="6" width="7.6640625" customWidth="1"/>
    <col min="7" max="7" width="8.88671875" hidden="1" customWidth="1"/>
    <col min="8" max="8" width="7.6640625" customWidth="1"/>
    <col min="9" max="9" width="10.44140625" hidden="1" customWidth="1"/>
    <col min="10" max="10" width="7.6640625" customWidth="1"/>
    <col min="11" max="11" width="8.33203125" hidden="1" customWidth="1"/>
    <col min="12" max="12" width="7.6640625" customWidth="1"/>
    <col min="13" max="13" width="10.77734375" hidden="1" customWidth="1"/>
    <col min="14" max="14" width="7.6640625" customWidth="1"/>
    <col min="15" max="15" width="10.77734375" hidden="1" customWidth="1"/>
    <col min="16" max="16" width="7.6640625" customWidth="1"/>
    <col min="17" max="17" width="10.77734375" hidden="1" customWidth="1"/>
    <col min="18" max="18" width="7.6640625" customWidth="1"/>
    <col min="19" max="19" width="10.77734375" hidden="1" customWidth="1"/>
    <col min="20" max="20" width="7.6640625" customWidth="1"/>
    <col min="21" max="21" width="10.77734375" hidden="1" customWidth="1"/>
    <col min="22" max="23" width="7.6640625" customWidth="1"/>
    <col min="24" max="24" width="8" customWidth="1"/>
    <col min="25" max="26" width="7.6640625" customWidth="1"/>
    <col min="27" max="27" width="5.5546875" customWidth="1"/>
    <col min="28" max="34" width="8.6640625" customWidth="1"/>
  </cols>
  <sheetData>
    <row r="1" spans="1:34" ht="18.75" customHeight="1">
      <c r="A1" s="1"/>
      <c r="F1" s="1"/>
      <c r="G1" s="1"/>
      <c r="H1" s="2"/>
      <c r="I1" s="2"/>
      <c r="J1" s="2"/>
      <c r="K1" s="2"/>
      <c r="L1" s="3" t="s">
        <v>0</v>
      </c>
      <c r="M1" s="3"/>
      <c r="N1" s="2"/>
      <c r="O1" s="2"/>
      <c r="P1" s="2"/>
      <c r="Q1" s="2"/>
      <c r="R1" s="3"/>
      <c r="S1" s="3"/>
      <c r="T1" s="4" t="s">
        <v>30</v>
      </c>
      <c r="U1" s="4"/>
      <c r="V1" s="5"/>
      <c r="W1" s="5"/>
      <c r="X1" s="6"/>
      <c r="Y1" s="6"/>
    </row>
    <row r="2" spans="1:34" ht="18.75" customHeight="1">
      <c r="A2" s="1"/>
      <c r="F2" s="7"/>
      <c r="G2" s="7"/>
      <c r="H2" s="8" t="s">
        <v>17</v>
      </c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10"/>
      <c r="U2" s="10"/>
      <c r="X2" s="11"/>
      <c r="Y2" s="12"/>
      <c r="Z2" s="11"/>
    </row>
    <row r="3" spans="1:34" ht="18.75" customHeight="1">
      <c r="A3" s="1"/>
      <c r="F3" s="7"/>
      <c r="G3" s="7"/>
      <c r="H3" s="4" t="s">
        <v>1</v>
      </c>
      <c r="I3" s="4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X3" s="11"/>
      <c r="Y3" s="12"/>
      <c r="Z3" s="11"/>
    </row>
    <row r="4" spans="1:34" ht="18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45"/>
      <c r="Y4" s="13"/>
      <c r="Z4" s="14" t="s">
        <v>2</v>
      </c>
      <c r="AA4" s="15"/>
      <c r="AB4" s="10"/>
      <c r="AC4" s="7"/>
    </row>
    <row r="5" spans="1:34" ht="18.75" customHeight="1">
      <c r="A5" s="14" t="s">
        <v>3</v>
      </c>
      <c r="B5" s="14" t="s">
        <v>4</v>
      </c>
      <c r="C5" s="14"/>
      <c r="D5" s="14">
        <v>1</v>
      </c>
      <c r="E5" s="14"/>
      <c r="F5" s="14">
        <v>2</v>
      </c>
      <c r="G5" s="14"/>
      <c r="H5" s="14">
        <v>3</v>
      </c>
      <c r="I5" s="14"/>
      <c r="J5" s="14">
        <v>4</v>
      </c>
      <c r="K5" s="14"/>
      <c r="L5" s="14">
        <v>5</v>
      </c>
      <c r="M5" s="14"/>
      <c r="N5" s="14">
        <v>6</v>
      </c>
      <c r="O5" s="14"/>
      <c r="P5" s="14">
        <v>7</v>
      </c>
      <c r="Q5" s="14"/>
      <c r="R5" s="14">
        <v>8</v>
      </c>
      <c r="S5" s="14"/>
      <c r="T5" s="14">
        <v>9</v>
      </c>
      <c r="U5" s="14"/>
      <c r="V5" s="14">
        <v>10</v>
      </c>
      <c r="W5" s="14" t="s">
        <v>5</v>
      </c>
      <c r="X5" s="46" t="s">
        <v>6</v>
      </c>
      <c r="Y5" s="14" t="s">
        <v>7</v>
      </c>
      <c r="Z5" s="14" t="s">
        <v>8</v>
      </c>
      <c r="AA5" s="14" t="s">
        <v>9</v>
      </c>
      <c r="AB5" s="16"/>
      <c r="AC5" s="16"/>
      <c r="AD5" s="17"/>
    </row>
    <row r="6" spans="1:34" ht="21.75" customHeight="1">
      <c r="A6" s="14" t="s">
        <v>10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 t="s">
        <v>11</v>
      </c>
      <c r="X6" s="46" t="s">
        <v>12</v>
      </c>
      <c r="Y6" s="14"/>
      <c r="Z6" s="14" t="s">
        <v>13</v>
      </c>
      <c r="AA6" s="14"/>
      <c r="AB6" s="16"/>
      <c r="AC6" s="16"/>
      <c r="AD6" s="17" t="s">
        <v>14</v>
      </c>
    </row>
    <row r="7" spans="1:34" ht="18.75" hidden="1" customHeight="1">
      <c r="A7" s="18"/>
      <c r="B7" s="16"/>
      <c r="C7" s="16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6"/>
      <c r="X7" s="46"/>
      <c r="Y7" s="18"/>
      <c r="Z7" s="18"/>
      <c r="AA7" s="18"/>
      <c r="AB7" s="16"/>
      <c r="AC7" s="16"/>
      <c r="AD7" s="17"/>
    </row>
    <row r="8" spans="1:34" ht="18.75" customHeight="1">
      <c r="A8" s="37">
        <v>1</v>
      </c>
      <c r="B8" s="44" t="s">
        <v>18</v>
      </c>
      <c r="C8" s="38"/>
      <c r="D8" s="35">
        <v>5.5671296296296302E-3</v>
      </c>
      <c r="E8" s="35">
        <v>1.1076388888888887E-2</v>
      </c>
      <c r="F8" s="35">
        <f t="shared" ref="F8:F27" si="0">E8-D8</f>
        <v>5.5092592592592571E-3</v>
      </c>
      <c r="G8" s="35">
        <v>1.6608796296296299E-2</v>
      </c>
      <c r="H8" s="35">
        <f t="shared" ref="H8:H27" si="1">G8-E8</f>
        <v>5.5324074074074112E-3</v>
      </c>
      <c r="I8" s="35">
        <v>2.2152777777777775E-2</v>
      </c>
      <c r="J8" s="39">
        <f t="shared" ref="J8:J27" si="2">I8-G8</f>
        <v>5.5439814814814761E-3</v>
      </c>
      <c r="K8" s="39">
        <v>2.7662037037037041E-2</v>
      </c>
      <c r="L8" s="39">
        <f t="shared" ref="L8:L27" si="3">K8-I8</f>
        <v>5.5092592592592658E-3</v>
      </c>
      <c r="M8" s="39">
        <v>3.3194444444444443E-2</v>
      </c>
      <c r="N8" s="39">
        <f t="shared" ref="N8:N27" si="4">M8-K8</f>
        <v>5.5324074074074026E-3</v>
      </c>
      <c r="O8" s="39">
        <v>3.8715277777777779E-2</v>
      </c>
      <c r="P8" s="39">
        <f t="shared" ref="P8:P27" si="5">O8-M8</f>
        <v>5.5208333333333359E-3</v>
      </c>
      <c r="Q8" s="39">
        <v>4.4224537037037041E-2</v>
      </c>
      <c r="R8" s="39">
        <f t="shared" ref="R8:R27" si="6">Q8-O8</f>
        <v>5.5092592592592624E-3</v>
      </c>
      <c r="S8" s="39">
        <v>4.9768518518518517E-2</v>
      </c>
      <c r="T8" s="39">
        <f t="shared" ref="T8:T27" si="7">S8-Q8</f>
        <v>5.5439814814814761E-3</v>
      </c>
      <c r="U8" s="39">
        <v>5.5347222222222221E-2</v>
      </c>
      <c r="V8" s="39">
        <f t="shared" ref="V8:V27" si="8">U8-S8</f>
        <v>5.5787037037037038E-3</v>
      </c>
      <c r="W8" s="40">
        <f>U8</f>
        <v>5.5347222222222221E-2</v>
      </c>
      <c r="X8" s="42">
        <v>56</v>
      </c>
      <c r="Y8" s="40">
        <v>6.4892458653067059E-3</v>
      </c>
      <c r="Z8" s="40">
        <v>4.8857976356915515E-2</v>
      </c>
      <c r="AA8" s="42">
        <v>2</v>
      </c>
      <c r="AB8" s="16"/>
      <c r="AC8" s="16"/>
      <c r="AD8" s="17"/>
    </row>
    <row r="9" spans="1:34" ht="18.75" customHeight="1">
      <c r="A9" s="37">
        <v>2</v>
      </c>
      <c r="B9" s="44" t="s">
        <v>19</v>
      </c>
      <c r="C9" s="38"/>
      <c r="D9" s="35">
        <v>7.4074074074074068E-3</v>
      </c>
      <c r="E9" s="35">
        <v>1.4074074074074074E-2</v>
      </c>
      <c r="F9" s="35">
        <f t="shared" si="0"/>
        <v>6.6666666666666671E-3</v>
      </c>
      <c r="G9" s="35">
        <v>2.0532407407407405E-2</v>
      </c>
      <c r="H9" s="35">
        <f t="shared" si="1"/>
        <v>6.4583333333333316E-3</v>
      </c>
      <c r="I9" s="35">
        <v>2.6851851851851849E-2</v>
      </c>
      <c r="J9" s="35">
        <f t="shared" si="2"/>
        <v>6.3194444444444435E-3</v>
      </c>
      <c r="K9" s="35">
        <v>3.3032407407407406E-2</v>
      </c>
      <c r="L9" s="35">
        <f t="shared" si="3"/>
        <v>6.1805555555555572E-3</v>
      </c>
      <c r="M9" s="35">
        <v>3.9247685185185184E-2</v>
      </c>
      <c r="N9" s="35">
        <f t="shared" si="4"/>
        <v>6.2152777777777779E-3</v>
      </c>
      <c r="O9" s="35">
        <v>4.5405092592592594E-2</v>
      </c>
      <c r="P9" s="35">
        <f t="shared" si="5"/>
        <v>6.15740740740741E-3</v>
      </c>
      <c r="Q9" s="35">
        <v>5.1562500000000004E-2</v>
      </c>
      <c r="R9" s="35">
        <f t="shared" si="6"/>
        <v>6.15740740740741E-3</v>
      </c>
      <c r="S9" s="35">
        <v>5.7743055555555554E-2</v>
      </c>
      <c r="T9" s="35">
        <f t="shared" si="7"/>
        <v>6.1805555555555503E-3</v>
      </c>
      <c r="U9" s="35">
        <v>6.3645833333333332E-2</v>
      </c>
      <c r="V9" s="35">
        <f t="shared" si="8"/>
        <v>5.9027777777777776E-3</v>
      </c>
      <c r="W9" s="40">
        <f t="shared" ref="W9:W17" si="9">U9</f>
        <v>6.3645833333333332E-2</v>
      </c>
      <c r="X9" s="42">
        <v>68</v>
      </c>
      <c r="Y9" s="39">
        <v>1.3154052390318494E-2</v>
      </c>
      <c r="Z9" s="40">
        <v>5.049178094301484E-2</v>
      </c>
      <c r="AA9" s="42">
        <v>5</v>
      </c>
      <c r="AB9" s="16"/>
      <c r="AC9" s="26"/>
      <c r="AD9" s="17"/>
      <c r="AH9" t="s">
        <v>15</v>
      </c>
    </row>
    <row r="10" spans="1:34" ht="18.75" customHeight="1">
      <c r="A10" s="37">
        <v>3</v>
      </c>
      <c r="B10" s="44" t="s">
        <v>21</v>
      </c>
      <c r="C10" s="38"/>
      <c r="D10" s="35">
        <v>5.6828703703703702E-3</v>
      </c>
      <c r="E10" s="35">
        <v>1.1261574074074071E-2</v>
      </c>
      <c r="F10" s="35">
        <f t="shared" si="0"/>
        <v>5.5787037037037012E-3</v>
      </c>
      <c r="G10" s="35">
        <v>1.6979166666666667E-2</v>
      </c>
      <c r="H10" s="35">
        <f t="shared" si="1"/>
        <v>5.7175925925925953E-3</v>
      </c>
      <c r="I10" s="35">
        <v>2.2754629629629628E-2</v>
      </c>
      <c r="J10" s="35">
        <f t="shared" si="2"/>
        <v>5.7754629629629614E-3</v>
      </c>
      <c r="K10" s="35">
        <v>2.8611111111111115E-2</v>
      </c>
      <c r="L10" s="35">
        <f t="shared" si="3"/>
        <v>5.8564814814814868E-3</v>
      </c>
      <c r="M10" s="35">
        <v>3.4548611111111113E-2</v>
      </c>
      <c r="N10" s="35">
        <f t="shared" si="4"/>
        <v>5.9374999999999983E-3</v>
      </c>
      <c r="O10" s="35">
        <v>4.0486111111111105E-2</v>
      </c>
      <c r="P10" s="35">
        <f t="shared" si="5"/>
        <v>5.9374999999999914E-3</v>
      </c>
      <c r="Q10" s="35">
        <v>4.6388888888888889E-2</v>
      </c>
      <c r="R10" s="35">
        <f t="shared" si="6"/>
        <v>5.9027777777777846E-3</v>
      </c>
      <c r="S10" s="35">
        <v>5.229166666666666E-2</v>
      </c>
      <c r="T10" s="35">
        <f t="shared" si="7"/>
        <v>5.9027777777777707E-3</v>
      </c>
      <c r="U10" s="35">
        <v>5.8078703703703709E-2</v>
      </c>
      <c r="V10" s="35">
        <f t="shared" si="8"/>
        <v>5.7870370370370489E-3</v>
      </c>
      <c r="W10" s="40">
        <f t="shared" si="9"/>
        <v>5.8078703703703709E-2</v>
      </c>
      <c r="X10" s="42">
        <v>55</v>
      </c>
      <c r="Y10" s="39">
        <v>6.039028894481057E-3</v>
      </c>
      <c r="Z10" s="40">
        <v>5.2039674809222655E-2</v>
      </c>
      <c r="AA10" s="42">
        <v>3</v>
      </c>
      <c r="AB10" s="16"/>
      <c r="AC10" s="26"/>
      <c r="AD10" s="17"/>
    </row>
    <row r="11" spans="1:34" ht="18.75" customHeight="1">
      <c r="A11" s="37">
        <v>4</v>
      </c>
      <c r="B11" s="44" t="s">
        <v>22</v>
      </c>
      <c r="C11" s="38"/>
      <c r="D11" s="35">
        <v>5.6712962962962958E-3</v>
      </c>
      <c r="E11" s="35">
        <v>1.0636574074074074E-2</v>
      </c>
      <c r="F11" s="35">
        <f t="shared" si="0"/>
        <v>4.9652777777777785E-3</v>
      </c>
      <c r="G11" s="35">
        <v>1.5601851851851851E-2</v>
      </c>
      <c r="H11" s="35">
        <f t="shared" si="1"/>
        <v>4.9652777777777768E-3</v>
      </c>
      <c r="I11" s="35">
        <v>2.0960648148148148E-2</v>
      </c>
      <c r="J11" s="35">
        <f t="shared" si="2"/>
        <v>5.3587962962962973E-3</v>
      </c>
      <c r="K11" s="35">
        <v>2.613425925925926E-2</v>
      </c>
      <c r="L11" s="35">
        <f t="shared" si="3"/>
        <v>5.1736111111111115E-3</v>
      </c>
      <c r="M11" s="35">
        <v>3.1134259259259261E-2</v>
      </c>
      <c r="N11" s="35">
        <f t="shared" si="4"/>
        <v>5.000000000000001E-3</v>
      </c>
      <c r="O11" s="35">
        <v>3.605324074074074E-2</v>
      </c>
      <c r="P11" s="35">
        <f t="shared" si="5"/>
        <v>4.918981481481479E-3</v>
      </c>
      <c r="Q11" s="35">
        <v>4.1597222222222223E-2</v>
      </c>
      <c r="R11" s="35">
        <f t="shared" si="6"/>
        <v>5.5439814814814831E-3</v>
      </c>
      <c r="S11" s="35">
        <v>4.7106481481481478E-2</v>
      </c>
      <c r="T11" s="35">
        <f t="shared" si="7"/>
        <v>5.5092592592592554E-3</v>
      </c>
      <c r="U11" s="35">
        <v>5.2430555555555557E-2</v>
      </c>
      <c r="V11" s="35">
        <f t="shared" si="8"/>
        <v>5.3240740740740783E-3</v>
      </c>
      <c r="W11" s="40">
        <f t="shared" si="9"/>
        <v>5.2430555555555557E-2</v>
      </c>
      <c r="X11" s="42">
        <v>27</v>
      </c>
      <c r="Y11" s="39">
        <v>2.8814971603828696E-6</v>
      </c>
      <c r="Z11" s="40">
        <v>5.2427674058395171E-2</v>
      </c>
      <c r="AA11" s="42">
        <v>1</v>
      </c>
      <c r="AB11" s="16"/>
      <c r="AC11" s="26"/>
      <c r="AD11" s="17"/>
    </row>
    <row r="12" spans="1:34" ht="18.75" customHeight="1">
      <c r="A12" s="37">
        <v>5</v>
      </c>
      <c r="B12" s="44" t="s">
        <v>24</v>
      </c>
      <c r="C12" s="38"/>
      <c r="D12" s="35">
        <v>7.2106481481481475E-3</v>
      </c>
      <c r="E12" s="35">
        <v>1.4143518518518519E-2</v>
      </c>
      <c r="F12" s="35">
        <f t="shared" si="0"/>
        <v>6.9328703703703714E-3</v>
      </c>
      <c r="G12" s="35">
        <v>2.1053240740740744E-2</v>
      </c>
      <c r="H12" s="35">
        <f t="shared" si="1"/>
        <v>6.9097222222222251E-3</v>
      </c>
      <c r="I12" s="35">
        <v>2.7997685185185184E-2</v>
      </c>
      <c r="J12" s="35">
        <f t="shared" si="2"/>
        <v>6.9444444444444406E-3</v>
      </c>
      <c r="K12" s="35">
        <v>3.4953703703703702E-2</v>
      </c>
      <c r="L12" s="35">
        <f t="shared" si="3"/>
        <v>6.9560185185185176E-3</v>
      </c>
      <c r="M12" s="35">
        <v>4.2106481481481488E-2</v>
      </c>
      <c r="N12" s="35">
        <f t="shared" si="4"/>
        <v>7.1527777777777857E-3</v>
      </c>
      <c r="O12" s="35">
        <v>4.9317129629629634E-2</v>
      </c>
      <c r="P12" s="35">
        <f t="shared" si="5"/>
        <v>7.2106481481481466E-3</v>
      </c>
      <c r="Q12" s="35">
        <v>5.6655092592592597E-2</v>
      </c>
      <c r="R12" s="35">
        <f t="shared" si="6"/>
        <v>7.3379629629629628E-3</v>
      </c>
      <c r="S12" s="35">
        <v>6.3923611111111112E-2</v>
      </c>
      <c r="T12" s="35">
        <f t="shared" si="7"/>
        <v>7.2685185185185144E-3</v>
      </c>
      <c r="U12" s="35">
        <v>7.1030092592592589E-2</v>
      </c>
      <c r="V12" s="35">
        <f t="shared" si="8"/>
        <v>7.1064814814814775E-3</v>
      </c>
      <c r="W12" s="40">
        <f t="shared" si="9"/>
        <v>7.1030092592592589E-2</v>
      </c>
      <c r="X12" s="42">
        <v>56</v>
      </c>
      <c r="Y12" s="39">
        <v>1.3465414918977087E-2</v>
      </c>
      <c r="Z12" s="40">
        <v>5.7564677673615505E-2</v>
      </c>
      <c r="AA12" s="42" t="s">
        <v>32</v>
      </c>
      <c r="AB12" s="16"/>
      <c r="AC12" s="26"/>
      <c r="AD12" s="17"/>
    </row>
    <row r="13" spans="1:34" ht="18.75" customHeight="1">
      <c r="A13" s="37">
        <v>6</v>
      </c>
      <c r="B13" s="44" t="s">
        <v>20</v>
      </c>
      <c r="C13" s="38"/>
      <c r="D13" s="35">
        <v>5.9259259259259256E-3</v>
      </c>
      <c r="E13" s="35">
        <v>1.1851851851851851E-2</v>
      </c>
      <c r="F13" s="35">
        <f t="shared" si="0"/>
        <v>5.9259259259259256E-3</v>
      </c>
      <c r="G13" s="35">
        <v>1.7777777777777778E-2</v>
      </c>
      <c r="H13" s="35">
        <f t="shared" si="1"/>
        <v>5.9259259259259265E-3</v>
      </c>
      <c r="I13" s="35">
        <v>2.3773148148148151E-2</v>
      </c>
      <c r="J13" s="35">
        <f t="shared" si="2"/>
        <v>5.9953703703703731E-3</v>
      </c>
      <c r="K13" s="35">
        <v>2.9768518518518517E-2</v>
      </c>
      <c r="L13" s="35">
        <f t="shared" si="3"/>
        <v>5.9953703703703662E-3</v>
      </c>
      <c r="M13" s="35">
        <v>3.5787037037037034E-2</v>
      </c>
      <c r="N13" s="35">
        <f t="shared" si="4"/>
        <v>6.0185185185185168E-3</v>
      </c>
      <c r="O13" s="35">
        <v>4.1782407407407407E-2</v>
      </c>
      <c r="P13" s="35">
        <f t="shared" si="5"/>
        <v>5.9953703703703731E-3</v>
      </c>
      <c r="Q13" s="35">
        <v>4.7685185185185185E-2</v>
      </c>
      <c r="R13" s="35">
        <f t="shared" si="6"/>
        <v>5.9027777777777776E-3</v>
      </c>
      <c r="S13" s="35">
        <v>5.3541666666666675E-2</v>
      </c>
      <c r="T13" s="35">
        <f t="shared" si="7"/>
        <v>5.8564814814814903E-3</v>
      </c>
      <c r="U13" s="35">
        <v>5.9189814814814813E-2</v>
      </c>
      <c r="V13" s="35">
        <f t="shared" si="8"/>
        <v>5.6481481481481383E-3</v>
      </c>
      <c r="W13" s="40">
        <f t="shared" si="9"/>
        <v>5.9189814814814813E-2</v>
      </c>
      <c r="X13" s="42">
        <v>16</v>
      </c>
      <c r="Y13" s="39">
        <v>1.1025957833203412E-3</v>
      </c>
      <c r="Z13" s="40">
        <v>5.8087219031494469E-2</v>
      </c>
      <c r="AA13" s="42">
        <v>4</v>
      </c>
      <c r="AB13" s="16"/>
      <c r="AC13" s="26"/>
      <c r="AD13" s="17"/>
    </row>
    <row r="14" spans="1:34" ht="18.75" customHeight="1">
      <c r="A14" s="37">
        <v>7</v>
      </c>
      <c r="B14" s="44" t="s">
        <v>23</v>
      </c>
      <c r="C14" s="38"/>
      <c r="D14" s="35">
        <v>7.2800925925925915E-3</v>
      </c>
      <c r="E14" s="35">
        <v>1.4722222222222222E-2</v>
      </c>
      <c r="F14" s="35">
        <f t="shared" si="0"/>
        <v>7.4421296296296301E-3</v>
      </c>
      <c r="G14" s="35">
        <v>2.2268518518518521E-2</v>
      </c>
      <c r="H14" s="35">
        <f t="shared" si="1"/>
        <v>7.5462962962962992E-3</v>
      </c>
      <c r="I14" s="35">
        <v>2.974537037037037E-2</v>
      </c>
      <c r="J14" s="35">
        <f t="shared" si="2"/>
        <v>7.4768518518518491E-3</v>
      </c>
      <c r="K14" s="35">
        <v>3.7280092592592594E-2</v>
      </c>
      <c r="L14" s="35">
        <f t="shared" si="3"/>
        <v>7.5347222222222239E-3</v>
      </c>
      <c r="M14" s="35">
        <v>4.4872685185185189E-2</v>
      </c>
      <c r="N14" s="35">
        <f t="shared" si="4"/>
        <v>7.5925925925925952E-3</v>
      </c>
      <c r="O14" s="35">
        <v>5.2812500000000005E-2</v>
      </c>
      <c r="P14" s="35">
        <f t="shared" si="5"/>
        <v>7.9398148148148162E-3</v>
      </c>
      <c r="Q14" s="35">
        <v>6.0775462962962962E-2</v>
      </c>
      <c r="R14" s="35">
        <f t="shared" si="6"/>
        <v>7.9629629629629564E-3</v>
      </c>
      <c r="S14" s="35">
        <v>6.8761574074074072E-2</v>
      </c>
      <c r="T14" s="35">
        <f t="shared" si="7"/>
        <v>7.9861111111111105E-3</v>
      </c>
      <c r="U14" s="35">
        <v>7.7870370370370368E-2</v>
      </c>
      <c r="V14" s="35">
        <f t="shared" si="8"/>
        <v>9.1087962962962954E-3</v>
      </c>
      <c r="W14" s="40">
        <f t="shared" si="9"/>
        <v>7.7870370370370368E-2</v>
      </c>
      <c r="X14" s="42">
        <v>70</v>
      </c>
      <c r="Y14" s="39">
        <v>1.4491402711813492E-2</v>
      </c>
      <c r="Z14" s="40">
        <v>6.337896765855687E-2</v>
      </c>
      <c r="AA14" s="42">
        <v>7</v>
      </c>
      <c r="AB14" s="16"/>
      <c r="AC14" s="26"/>
      <c r="AD14" s="17"/>
    </row>
    <row r="15" spans="1:34" ht="18.75" customHeight="1">
      <c r="A15" s="37">
        <v>8</v>
      </c>
      <c r="B15" s="44" t="s">
        <v>26</v>
      </c>
      <c r="C15" s="38"/>
      <c r="D15" s="35">
        <v>7.9282407407407409E-3</v>
      </c>
      <c r="E15" s="35">
        <v>1.621527777777778E-2</v>
      </c>
      <c r="F15" s="35">
        <f t="shared" si="0"/>
        <v>8.2870370370370389E-3</v>
      </c>
      <c r="G15" s="35">
        <v>2.4687499999999998E-2</v>
      </c>
      <c r="H15" s="35">
        <f t="shared" si="1"/>
        <v>8.4722222222222178E-3</v>
      </c>
      <c r="I15" s="35">
        <v>3.3159722222222222E-2</v>
      </c>
      <c r="J15" s="35">
        <f t="shared" si="2"/>
        <v>8.4722222222222247E-3</v>
      </c>
      <c r="K15" s="35">
        <v>4.1585648148148149E-2</v>
      </c>
      <c r="L15" s="35">
        <f t="shared" si="3"/>
        <v>8.425925925925927E-3</v>
      </c>
      <c r="M15" s="35">
        <v>5.0011574074074076E-2</v>
      </c>
      <c r="N15" s="35">
        <f t="shared" si="4"/>
        <v>8.425925925925927E-3</v>
      </c>
      <c r="O15" s="35">
        <v>5.8333333333333327E-2</v>
      </c>
      <c r="P15" s="35">
        <f t="shared" si="5"/>
        <v>8.321759259259251E-3</v>
      </c>
      <c r="Q15" s="35">
        <v>6.6979166666666659E-2</v>
      </c>
      <c r="R15" s="35">
        <f t="shared" si="6"/>
        <v>8.6458333333333318E-3</v>
      </c>
      <c r="S15" s="35">
        <v>7.5694444444444439E-2</v>
      </c>
      <c r="T15" s="35">
        <f t="shared" si="7"/>
        <v>8.7152777777777801E-3</v>
      </c>
      <c r="U15" s="35">
        <v>8.4074074074074079E-2</v>
      </c>
      <c r="V15" s="35">
        <f t="shared" si="8"/>
        <v>8.3796296296296396E-3</v>
      </c>
      <c r="W15" s="40">
        <f t="shared" si="9"/>
        <v>8.4074074074074079E-2</v>
      </c>
      <c r="X15" s="42">
        <v>67</v>
      </c>
      <c r="Y15" s="39">
        <v>1.2509650361784547E-2</v>
      </c>
      <c r="Z15" s="40">
        <v>7.1564423712289535E-2</v>
      </c>
      <c r="AA15" s="42">
        <v>8</v>
      </c>
      <c r="AB15" s="16"/>
      <c r="AC15" s="26"/>
      <c r="AD15" s="17"/>
    </row>
    <row r="16" spans="1:34" ht="18.75" customHeight="1">
      <c r="A16" s="37">
        <v>9</v>
      </c>
      <c r="B16" s="44" t="s">
        <v>27</v>
      </c>
      <c r="C16" s="38"/>
      <c r="D16" s="35">
        <v>8.9236111111111113E-3</v>
      </c>
      <c r="E16" s="35">
        <v>1.8032407407407407E-2</v>
      </c>
      <c r="F16" s="35">
        <f t="shared" si="0"/>
        <v>9.1087962962962954E-3</v>
      </c>
      <c r="G16" s="35">
        <v>2.6770833333333331E-2</v>
      </c>
      <c r="H16" s="35">
        <f t="shared" si="1"/>
        <v>8.7384259259259238E-3</v>
      </c>
      <c r="I16" s="35">
        <v>3.560185185185185E-2</v>
      </c>
      <c r="J16" s="35">
        <f t="shared" si="2"/>
        <v>8.8310185185185193E-3</v>
      </c>
      <c r="K16" s="35">
        <v>4.5555555555555551E-2</v>
      </c>
      <c r="L16" s="35">
        <f t="shared" si="3"/>
        <v>9.9537037037037007E-3</v>
      </c>
      <c r="M16" s="35">
        <v>5.5173611111111111E-2</v>
      </c>
      <c r="N16" s="35">
        <f t="shared" si="4"/>
        <v>9.6180555555555602E-3</v>
      </c>
      <c r="O16" s="35">
        <v>6.4386574074074068E-2</v>
      </c>
      <c r="P16" s="35">
        <f t="shared" si="5"/>
        <v>9.2129629629629575E-3</v>
      </c>
      <c r="Q16" s="35">
        <v>7.3981481481481481E-2</v>
      </c>
      <c r="R16" s="35">
        <f t="shared" si="6"/>
        <v>9.5949074074074131E-3</v>
      </c>
      <c r="S16" s="35">
        <v>8.3946759259259263E-2</v>
      </c>
      <c r="T16" s="35">
        <f t="shared" si="7"/>
        <v>9.9652777777777812E-3</v>
      </c>
      <c r="U16" s="35">
        <v>9.4212962962962957E-2</v>
      </c>
      <c r="V16" s="35">
        <f t="shared" si="8"/>
        <v>1.0266203703703694E-2</v>
      </c>
      <c r="W16" s="40">
        <f t="shared" si="9"/>
        <v>9.4212962962962957E-2</v>
      </c>
      <c r="X16" s="42">
        <v>72</v>
      </c>
      <c r="Y16" s="39">
        <v>1.589348138587791E-2</v>
      </c>
      <c r="Z16" s="40">
        <v>7.8319481577085043E-2</v>
      </c>
      <c r="AA16" s="42">
        <v>9</v>
      </c>
      <c r="AB16" s="16"/>
      <c r="AC16" s="16"/>
      <c r="AD16" s="17"/>
    </row>
    <row r="17" spans="1:34" ht="18.75" customHeight="1">
      <c r="A17" s="37">
        <v>10</v>
      </c>
      <c r="B17" s="44" t="s">
        <v>25</v>
      </c>
      <c r="C17" s="38"/>
      <c r="D17" s="35">
        <v>8.9120370370370378E-3</v>
      </c>
      <c r="E17" s="35">
        <v>1.8020833333333333E-2</v>
      </c>
      <c r="F17" s="35">
        <f t="shared" si="0"/>
        <v>9.1087962962962954E-3</v>
      </c>
      <c r="G17" s="35">
        <v>2.7083333333333334E-2</v>
      </c>
      <c r="H17" s="35">
        <f t="shared" si="1"/>
        <v>9.0625000000000011E-3</v>
      </c>
      <c r="I17" s="35">
        <v>3.6550925925925924E-2</v>
      </c>
      <c r="J17" s="35">
        <f t="shared" si="2"/>
        <v>9.46759259259259E-3</v>
      </c>
      <c r="K17" s="35">
        <v>4.6030092592592588E-2</v>
      </c>
      <c r="L17" s="35">
        <f t="shared" si="3"/>
        <v>9.4791666666666635E-3</v>
      </c>
      <c r="M17" s="35">
        <v>5.5648148148148148E-2</v>
      </c>
      <c r="N17" s="35">
        <f t="shared" si="4"/>
        <v>9.6180555555555602E-3</v>
      </c>
      <c r="O17" s="35">
        <v>6.5405092592592584E-2</v>
      </c>
      <c r="P17" s="35">
        <f t="shared" si="5"/>
        <v>9.7569444444444361E-3</v>
      </c>
      <c r="Q17" s="35">
        <v>7.5416666666666674E-2</v>
      </c>
      <c r="R17" s="35">
        <f t="shared" si="6"/>
        <v>1.0011574074074089E-2</v>
      </c>
      <c r="S17" s="35">
        <v>8.5462962962962963E-2</v>
      </c>
      <c r="T17" s="35">
        <f t="shared" si="7"/>
        <v>1.0046296296296289E-2</v>
      </c>
      <c r="U17" s="35">
        <v>9.6296296296296283E-2</v>
      </c>
      <c r="V17" s="35">
        <f t="shared" si="8"/>
        <v>1.083333333333332E-2</v>
      </c>
      <c r="W17" s="40">
        <f t="shared" si="9"/>
        <v>9.6296296296296283E-2</v>
      </c>
      <c r="X17" s="42">
        <v>74</v>
      </c>
      <c r="Y17" s="39">
        <v>1.7360288412511762E-2</v>
      </c>
      <c r="Z17" s="40">
        <v>7.893600788378452E-2</v>
      </c>
      <c r="AA17" s="42">
        <v>10</v>
      </c>
      <c r="AB17" s="16"/>
      <c r="AC17" s="16"/>
      <c r="AD17" s="17"/>
    </row>
    <row r="18" spans="1:34" ht="18.75" customHeight="1">
      <c r="A18" s="37">
        <v>11</v>
      </c>
      <c r="B18" s="44" t="s">
        <v>28</v>
      </c>
      <c r="C18" s="38"/>
      <c r="D18" s="35">
        <v>8.6689814814814806E-3</v>
      </c>
      <c r="E18" s="35">
        <v>1.7847222222222223E-2</v>
      </c>
      <c r="F18" s="35">
        <f t="shared" si="0"/>
        <v>9.178240740740742E-3</v>
      </c>
      <c r="G18" s="35">
        <v>2.7106481481481481E-2</v>
      </c>
      <c r="H18" s="35">
        <f t="shared" si="1"/>
        <v>9.2592592592592587E-3</v>
      </c>
      <c r="I18" s="35">
        <v>3.6562499999999998E-2</v>
      </c>
      <c r="J18" s="35">
        <f t="shared" si="2"/>
        <v>9.4560185185185164E-3</v>
      </c>
      <c r="K18" s="35">
        <v>4.6053240740740742E-2</v>
      </c>
      <c r="L18" s="35">
        <f t="shared" si="3"/>
        <v>9.490740740740744E-3</v>
      </c>
      <c r="M18" s="35">
        <v>5.5995370370370369E-2</v>
      </c>
      <c r="N18" s="35">
        <f t="shared" si="4"/>
        <v>9.9421296296296272E-3</v>
      </c>
      <c r="O18" s="35">
        <v>6.7361111111111108E-2</v>
      </c>
      <c r="P18" s="35">
        <f t="shared" si="5"/>
        <v>1.1365740740740739E-2</v>
      </c>
      <c r="Q18" s="35">
        <v>7.9560185185185192E-2</v>
      </c>
      <c r="R18" s="35">
        <f t="shared" si="6"/>
        <v>1.2199074074074084E-2</v>
      </c>
      <c r="S18" s="36" t="s">
        <v>29</v>
      </c>
      <c r="T18" s="47" t="s">
        <v>34</v>
      </c>
      <c r="U18" s="47"/>
      <c r="V18" s="47"/>
      <c r="W18" s="40">
        <v>7.9560185185185192E-2</v>
      </c>
      <c r="X18" s="42">
        <v>84</v>
      </c>
      <c r="Y18" s="39">
        <v>3.5811409444885797E-2</v>
      </c>
      <c r="Z18" s="41"/>
      <c r="AA18" s="43"/>
      <c r="AB18" s="16"/>
      <c r="AC18" s="16"/>
      <c r="AD18" s="17"/>
    </row>
    <row r="19" spans="1:34" ht="18.75" hidden="1" customHeight="1">
      <c r="A19" s="18">
        <v>12</v>
      </c>
      <c r="B19" s="19"/>
      <c r="C19" s="16"/>
      <c r="D19" s="20"/>
      <c r="E19" s="20"/>
      <c r="F19" s="20">
        <f t="shared" si="0"/>
        <v>0</v>
      </c>
      <c r="G19" s="20"/>
      <c r="H19" s="20">
        <f t="shared" si="1"/>
        <v>0</v>
      </c>
      <c r="I19" s="20"/>
      <c r="J19" s="21">
        <f t="shared" si="2"/>
        <v>0</v>
      </c>
      <c r="K19" s="21"/>
      <c r="L19" s="21">
        <f t="shared" si="3"/>
        <v>0</v>
      </c>
      <c r="M19" s="21"/>
      <c r="N19" s="21">
        <f t="shared" si="4"/>
        <v>0</v>
      </c>
      <c r="O19" s="21"/>
      <c r="P19" s="21">
        <f t="shared" si="5"/>
        <v>0</v>
      </c>
      <c r="Q19" s="21"/>
      <c r="R19" s="21">
        <f t="shared" si="6"/>
        <v>0</v>
      </c>
      <c r="S19" s="21"/>
      <c r="T19" s="21">
        <f t="shared" si="7"/>
        <v>0</v>
      </c>
      <c r="U19" s="21"/>
      <c r="V19" s="21">
        <f t="shared" si="8"/>
        <v>0</v>
      </c>
      <c r="W19" s="22"/>
      <c r="X19" s="23"/>
      <c r="Y19" s="25"/>
      <c r="Z19" s="24"/>
      <c r="AA19" s="23"/>
      <c r="AB19" s="16"/>
      <c r="AC19" s="16"/>
      <c r="AD19" s="17"/>
    </row>
    <row r="20" spans="1:34" ht="18.75" hidden="1" customHeight="1">
      <c r="A20" s="18">
        <v>13</v>
      </c>
      <c r="B20" s="19"/>
      <c r="C20" s="16"/>
      <c r="D20" s="20"/>
      <c r="E20" s="20"/>
      <c r="F20" s="20">
        <f t="shared" si="0"/>
        <v>0</v>
      </c>
      <c r="G20" s="20"/>
      <c r="H20" s="20">
        <f t="shared" si="1"/>
        <v>0</v>
      </c>
      <c r="I20" s="20"/>
      <c r="J20" s="21">
        <f t="shared" si="2"/>
        <v>0</v>
      </c>
      <c r="K20" s="21"/>
      <c r="L20" s="21">
        <f t="shared" si="3"/>
        <v>0</v>
      </c>
      <c r="M20" s="21"/>
      <c r="N20" s="21">
        <f t="shared" si="4"/>
        <v>0</v>
      </c>
      <c r="O20" s="21"/>
      <c r="P20" s="21">
        <f t="shared" si="5"/>
        <v>0</v>
      </c>
      <c r="Q20" s="21"/>
      <c r="R20" s="21">
        <f t="shared" si="6"/>
        <v>0</v>
      </c>
      <c r="S20" s="21"/>
      <c r="T20" s="21">
        <f t="shared" si="7"/>
        <v>0</v>
      </c>
      <c r="U20" s="21"/>
      <c r="V20" s="21">
        <f t="shared" si="8"/>
        <v>0</v>
      </c>
      <c r="W20" s="22"/>
      <c r="X20" s="23"/>
      <c r="Y20" s="25"/>
      <c r="Z20" s="24"/>
      <c r="AA20" s="23"/>
      <c r="AB20" s="16"/>
      <c r="AC20" s="16"/>
      <c r="AD20" s="17"/>
    </row>
    <row r="21" spans="1:34" ht="18.75" hidden="1" customHeight="1">
      <c r="A21" s="18">
        <v>14</v>
      </c>
      <c r="B21" s="19"/>
      <c r="C21" s="16"/>
      <c r="D21" s="20"/>
      <c r="E21" s="20"/>
      <c r="F21" s="20">
        <f t="shared" si="0"/>
        <v>0</v>
      </c>
      <c r="G21" s="20"/>
      <c r="H21" s="20">
        <f t="shared" si="1"/>
        <v>0</v>
      </c>
      <c r="I21" s="20"/>
      <c r="J21" s="21">
        <f t="shared" si="2"/>
        <v>0</v>
      </c>
      <c r="K21" s="21"/>
      <c r="L21" s="21">
        <f t="shared" si="3"/>
        <v>0</v>
      </c>
      <c r="M21" s="21"/>
      <c r="N21" s="21">
        <f t="shared" si="4"/>
        <v>0</v>
      </c>
      <c r="O21" s="21"/>
      <c r="P21" s="21">
        <f t="shared" si="5"/>
        <v>0</v>
      </c>
      <c r="Q21" s="21"/>
      <c r="R21" s="21">
        <f t="shared" si="6"/>
        <v>0</v>
      </c>
      <c r="S21" s="21"/>
      <c r="T21" s="21">
        <f t="shared" si="7"/>
        <v>0</v>
      </c>
      <c r="U21" s="21"/>
      <c r="V21" s="21">
        <f t="shared" si="8"/>
        <v>0</v>
      </c>
      <c r="W21" s="22"/>
      <c r="X21" s="23"/>
      <c r="Y21" s="25"/>
      <c r="Z21" s="24"/>
      <c r="AA21" s="23"/>
      <c r="AB21" s="16"/>
      <c r="AC21" s="16"/>
      <c r="AD21" s="17"/>
    </row>
    <row r="22" spans="1:34" ht="18.75" hidden="1" customHeight="1">
      <c r="A22" s="18">
        <v>15</v>
      </c>
      <c r="B22" s="19"/>
      <c r="C22" s="16"/>
      <c r="D22" s="20"/>
      <c r="E22" s="20"/>
      <c r="F22" s="20">
        <f t="shared" si="0"/>
        <v>0</v>
      </c>
      <c r="G22" s="20"/>
      <c r="H22" s="20">
        <f t="shared" si="1"/>
        <v>0</v>
      </c>
      <c r="I22" s="20"/>
      <c r="J22" s="21">
        <f t="shared" si="2"/>
        <v>0</v>
      </c>
      <c r="K22" s="21"/>
      <c r="L22" s="21">
        <f t="shared" si="3"/>
        <v>0</v>
      </c>
      <c r="M22" s="21"/>
      <c r="N22" s="21">
        <f t="shared" si="4"/>
        <v>0</v>
      </c>
      <c r="O22" s="21"/>
      <c r="P22" s="21">
        <f t="shared" si="5"/>
        <v>0</v>
      </c>
      <c r="Q22" s="21"/>
      <c r="R22" s="21">
        <f t="shared" si="6"/>
        <v>0</v>
      </c>
      <c r="S22" s="21"/>
      <c r="T22" s="21">
        <f t="shared" si="7"/>
        <v>0</v>
      </c>
      <c r="U22" s="21"/>
      <c r="V22" s="21">
        <f t="shared" si="8"/>
        <v>0</v>
      </c>
      <c r="W22" s="22"/>
      <c r="X22" s="23"/>
      <c r="Y22" s="25"/>
      <c r="Z22" s="24"/>
      <c r="AA22" s="23"/>
      <c r="AB22" s="16"/>
      <c r="AC22" s="16"/>
      <c r="AD22" s="17"/>
    </row>
    <row r="23" spans="1:34" ht="18.75" hidden="1" customHeight="1">
      <c r="A23" s="18">
        <v>16</v>
      </c>
      <c r="B23" s="19"/>
      <c r="C23" s="16"/>
      <c r="D23" s="20"/>
      <c r="E23" s="20"/>
      <c r="F23" s="20">
        <f t="shared" si="0"/>
        <v>0</v>
      </c>
      <c r="G23" s="20"/>
      <c r="H23" s="20">
        <f t="shared" si="1"/>
        <v>0</v>
      </c>
      <c r="I23" s="20"/>
      <c r="J23" s="21">
        <f t="shared" si="2"/>
        <v>0</v>
      </c>
      <c r="K23" s="21"/>
      <c r="L23" s="21">
        <f t="shared" si="3"/>
        <v>0</v>
      </c>
      <c r="M23" s="21"/>
      <c r="N23" s="21">
        <f t="shared" si="4"/>
        <v>0</v>
      </c>
      <c r="O23" s="21"/>
      <c r="P23" s="21">
        <f t="shared" si="5"/>
        <v>0</v>
      </c>
      <c r="Q23" s="21"/>
      <c r="R23" s="21">
        <f t="shared" si="6"/>
        <v>0</v>
      </c>
      <c r="S23" s="28"/>
      <c r="T23" s="21">
        <f t="shared" si="7"/>
        <v>0</v>
      </c>
      <c r="U23" s="21"/>
      <c r="V23" s="21">
        <f t="shared" si="8"/>
        <v>0</v>
      </c>
      <c r="W23" s="27"/>
      <c r="X23" s="23"/>
      <c r="Y23" s="25"/>
      <c r="Z23" s="24"/>
      <c r="AA23" s="23"/>
      <c r="AB23" s="16"/>
      <c r="AC23" s="16"/>
      <c r="AD23" s="17"/>
    </row>
    <row r="24" spans="1:34" ht="18.75" hidden="1" customHeight="1">
      <c r="A24" s="18">
        <v>17</v>
      </c>
      <c r="B24" s="19"/>
      <c r="C24" s="16"/>
      <c r="D24" s="20"/>
      <c r="E24" s="20"/>
      <c r="F24" s="20">
        <f t="shared" si="0"/>
        <v>0</v>
      </c>
      <c r="G24" s="20"/>
      <c r="H24" s="20">
        <f t="shared" si="1"/>
        <v>0</v>
      </c>
      <c r="I24" s="20"/>
      <c r="J24" s="21">
        <f t="shared" si="2"/>
        <v>0</v>
      </c>
      <c r="K24" s="21"/>
      <c r="L24" s="21">
        <f t="shared" si="3"/>
        <v>0</v>
      </c>
      <c r="M24" s="21"/>
      <c r="N24" s="21">
        <f t="shared" si="4"/>
        <v>0</v>
      </c>
      <c r="O24" s="21"/>
      <c r="P24" s="21">
        <f t="shared" si="5"/>
        <v>0</v>
      </c>
      <c r="Q24" s="21"/>
      <c r="R24" s="21">
        <f t="shared" si="6"/>
        <v>0</v>
      </c>
      <c r="S24" s="21"/>
      <c r="T24" s="21">
        <f t="shared" si="7"/>
        <v>0</v>
      </c>
      <c r="U24" s="21"/>
      <c r="V24" s="21">
        <f t="shared" si="8"/>
        <v>0</v>
      </c>
      <c r="W24" s="22"/>
      <c r="X24" s="23"/>
      <c r="Y24" s="25"/>
      <c r="Z24" s="24"/>
      <c r="AA24" s="23"/>
      <c r="AB24" s="16"/>
      <c r="AC24" s="16"/>
      <c r="AD24" s="17"/>
    </row>
    <row r="25" spans="1:34" ht="18.75" hidden="1" customHeight="1">
      <c r="A25" s="18">
        <v>18</v>
      </c>
      <c r="B25" s="19"/>
      <c r="C25" s="16"/>
      <c r="D25" s="20"/>
      <c r="E25" s="20"/>
      <c r="F25" s="20">
        <f t="shared" si="0"/>
        <v>0</v>
      </c>
      <c r="G25" s="20"/>
      <c r="H25" s="20">
        <f t="shared" si="1"/>
        <v>0</v>
      </c>
      <c r="I25" s="20"/>
      <c r="J25" s="21">
        <f t="shared" si="2"/>
        <v>0</v>
      </c>
      <c r="K25" s="21"/>
      <c r="L25" s="21">
        <f t="shared" si="3"/>
        <v>0</v>
      </c>
      <c r="M25" s="21"/>
      <c r="N25" s="21">
        <f t="shared" si="4"/>
        <v>0</v>
      </c>
      <c r="O25" s="21"/>
      <c r="P25" s="21">
        <f t="shared" si="5"/>
        <v>0</v>
      </c>
      <c r="Q25" s="21"/>
      <c r="R25" s="21">
        <f t="shared" si="6"/>
        <v>0</v>
      </c>
      <c r="S25" s="21"/>
      <c r="T25" s="21">
        <f t="shared" si="7"/>
        <v>0</v>
      </c>
      <c r="U25" s="21"/>
      <c r="V25" s="21">
        <f t="shared" si="8"/>
        <v>0</v>
      </c>
      <c r="W25" s="22"/>
      <c r="X25" s="23"/>
      <c r="Y25" s="25"/>
      <c r="Z25" s="24"/>
      <c r="AA25" s="23"/>
      <c r="AB25" s="16"/>
      <c r="AC25" s="16"/>
      <c r="AD25" s="17"/>
    </row>
    <row r="26" spans="1:34" ht="18.75" hidden="1" customHeight="1">
      <c r="A26" s="18">
        <v>19</v>
      </c>
      <c r="B26" s="19"/>
      <c r="C26" s="16"/>
      <c r="D26" s="20"/>
      <c r="E26" s="20"/>
      <c r="F26" s="20">
        <f t="shared" si="0"/>
        <v>0</v>
      </c>
      <c r="G26" s="20"/>
      <c r="H26" s="20">
        <f t="shared" si="1"/>
        <v>0</v>
      </c>
      <c r="I26" s="20"/>
      <c r="J26" s="21">
        <f t="shared" si="2"/>
        <v>0</v>
      </c>
      <c r="K26" s="21"/>
      <c r="L26" s="21">
        <f t="shared" si="3"/>
        <v>0</v>
      </c>
      <c r="M26" s="21"/>
      <c r="N26" s="21">
        <f t="shared" si="4"/>
        <v>0</v>
      </c>
      <c r="O26" s="21"/>
      <c r="P26" s="21">
        <f t="shared" si="5"/>
        <v>0</v>
      </c>
      <c r="Q26" s="21"/>
      <c r="R26" s="21">
        <f t="shared" si="6"/>
        <v>0</v>
      </c>
      <c r="S26" s="21"/>
      <c r="T26" s="21">
        <f t="shared" si="7"/>
        <v>0</v>
      </c>
      <c r="U26" s="21"/>
      <c r="V26" s="21">
        <f t="shared" si="8"/>
        <v>0</v>
      </c>
      <c r="W26" s="22"/>
      <c r="X26" s="23"/>
      <c r="Y26" s="25"/>
      <c r="Z26" s="24"/>
      <c r="AA26" s="23"/>
      <c r="AB26" s="16"/>
      <c r="AC26" s="16"/>
      <c r="AD26" s="16"/>
      <c r="AE26" s="16"/>
      <c r="AF26" s="16"/>
      <c r="AG26" s="16"/>
      <c r="AH26" s="16"/>
    </row>
    <row r="27" spans="1:34" ht="16.5" hidden="1" customHeight="1">
      <c r="A27" s="18">
        <v>20</v>
      </c>
      <c r="B27" s="19"/>
      <c r="C27" s="16"/>
      <c r="D27" s="20"/>
      <c r="E27" s="20"/>
      <c r="F27" s="20">
        <f t="shared" si="0"/>
        <v>0</v>
      </c>
      <c r="G27" s="20"/>
      <c r="H27" s="20">
        <f t="shared" si="1"/>
        <v>0</v>
      </c>
      <c r="I27" s="20"/>
      <c r="J27" s="21">
        <f t="shared" si="2"/>
        <v>0</v>
      </c>
      <c r="K27" s="21"/>
      <c r="L27" s="21">
        <f t="shared" si="3"/>
        <v>0</v>
      </c>
      <c r="M27" s="21"/>
      <c r="N27" s="21">
        <f t="shared" si="4"/>
        <v>0</v>
      </c>
      <c r="O27" s="21"/>
      <c r="P27" s="21">
        <f t="shared" si="5"/>
        <v>0</v>
      </c>
      <c r="Q27" s="21"/>
      <c r="R27" s="21">
        <f t="shared" si="6"/>
        <v>0</v>
      </c>
      <c r="S27" s="21"/>
      <c r="T27" s="21">
        <f t="shared" si="7"/>
        <v>0</v>
      </c>
      <c r="U27" s="21"/>
      <c r="V27" s="21">
        <f t="shared" si="8"/>
        <v>0</v>
      </c>
      <c r="W27" s="22"/>
      <c r="X27" s="23"/>
      <c r="Y27" s="25"/>
      <c r="Z27" s="24"/>
      <c r="AA27" s="23"/>
      <c r="AB27" s="10"/>
      <c r="AC27" s="10"/>
      <c r="AD27" s="10"/>
      <c r="AE27" s="10"/>
      <c r="AF27" s="10"/>
      <c r="AG27" s="10"/>
      <c r="AH27" s="10"/>
    </row>
    <row r="28" spans="1:34" ht="6.75" customHeight="1">
      <c r="A28" s="18"/>
      <c r="B28" s="29"/>
      <c r="C28" s="16"/>
      <c r="D28" s="20"/>
      <c r="E28" s="20"/>
      <c r="F28" s="20"/>
      <c r="G28" s="20"/>
      <c r="H28" s="20"/>
      <c r="I28" s="20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  <c r="X28" s="30"/>
      <c r="Y28" s="31"/>
      <c r="Z28" s="27"/>
      <c r="AA28" s="14"/>
      <c r="AB28" s="10"/>
      <c r="AC28" s="10"/>
      <c r="AD28" s="10"/>
      <c r="AE28" s="10"/>
      <c r="AF28" s="10"/>
      <c r="AG28" s="10"/>
      <c r="AH28" s="10"/>
    </row>
    <row r="29" spans="1:34" ht="3" customHeight="1">
      <c r="A29" s="18"/>
      <c r="B29" s="29"/>
      <c r="C29" s="16"/>
      <c r="D29" s="20"/>
      <c r="E29" s="20"/>
      <c r="F29" s="20"/>
      <c r="G29" s="20"/>
      <c r="H29" s="20"/>
      <c r="I29" s="20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  <c r="X29" s="30"/>
      <c r="Y29" s="31"/>
      <c r="Z29" s="27"/>
      <c r="AA29" s="14"/>
      <c r="AB29" s="10"/>
      <c r="AC29" s="10"/>
      <c r="AD29" s="10"/>
      <c r="AE29" s="10"/>
      <c r="AF29" s="10"/>
      <c r="AG29" s="10"/>
      <c r="AH29" s="10"/>
    </row>
    <row r="30" spans="1:34" ht="15.75" hidden="1" customHeight="1">
      <c r="A30" s="18"/>
      <c r="B30" s="29"/>
      <c r="C30" s="16"/>
      <c r="D30" s="20"/>
      <c r="E30" s="20"/>
      <c r="F30" s="20"/>
      <c r="G30" s="20"/>
      <c r="H30" s="20"/>
      <c r="I30" s="20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2"/>
      <c r="X30" s="30"/>
      <c r="Y30" s="31"/>
      <c r="Z30" s="27"/>
      <c r="AA30" s="14"/>
      <c r="AB30" s="10"/>
      <c r="AC30" s="10"/>
      <c r="AD30" s="10"/>
      <c r="AE30" s="10"/>
      <c r="AF30" s="10"/>
      <c r="AG30" s="10"/>
      <c r="AH30" s="10"/>
    </row>
    <row r="31" spans="1:34" ht="4.5" customHeight="1">
      <c r="A31" s="18"/>
      <c r="B31" s="29"/>
      <c r="C31" s="26"/>
      <c r="D31" s="20"/>
      <c r="E31" s="20"/>
      <c r="F31" s="20"/>
      <c r="G31" s="32"/>
      <c r="H31" s="33"/>
      <c r="I31" s="20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14"/>
      <c r="X31" s="30"/>
      <c r="Y31" s="14"/>
      <c r="Z31" s="14"/>
      <c r="AA31" s="14"/>
      <c r="AB31" s="4"/>
      <c r="AC31" s="10"/>
    </row>
    <row r="32" spans="1:34" ht="3.75" customHeight="1">
      <c r="F32" s="7"/>
      <c r="G32" s="7"/>
      <c r="X32" s="11"/>
      <c r="Y32" s="34"/>
    </row>
    <row r="33" spans="3:25" ht="18.75" customHeight="1">
      <c r="C33" s="4" t="s">
        <v>16</v>
      </c>
      <c r="D33" s="4" t="s">
        <v>33</v>
      </c>
      <c r="F33" s="7"/>
      <c r="G33" s="7"/>
      <c r="T33" s="4" t="s">
        <v>31</v>
      </c>
      <c r="U33" s="4"/>
      <c r="X33" s="11"/>
      <c r="Y33" s="34"/>
    </row>
    <row r="34" spans="3:25" ht="18.75" customHeight="1">
      <c r="F34" s="7"/>
      <c r="G34" s="7"/>
      <c r="X34" s="11"/>
      <c r="Y34" s="34"/>
    </row>
    <row r="35" spans="3:25" ht="18.75" customHeight="1">
      <c r="F35" s="7"/>
      <c r="G35" s="7"/>
      <c r="X35" s="11"/>
      <c r="Y35" s="34"/>
    </row>
    <row r="36" spans="3:25" ht="18.75" customHeight="1">
      <c r="F36" s="7"/>
      <c r="G36" s="7"/>
      <c r="X36" s="11"/>
      <c r="Y36" s="34"/>
    </row>
    <row r="37" spans="3:25" ht="18.75" customHeight="1">
      <c r="F37" s="7"/>
      <c r="G37" s="7"/>
      <c r="X37" s="11"/>
      <c r="Y37" s="34"/>
    </row>
    <row r="38" spans="3:25" ht="18.75" customHeight="1">
      <c r="F38" s="7"/>
      <c r="G38" s="7"/>
      <c r="X38" s="11"/>
      <c r="Y38" s="34"/>
    </row>
    <row r="39" spans="3:25" ht="18.75" customHeight="1">
      <c r="F39" s="7"/>
      <c r="G39" s="7"/>
      <c r="X39" s="11"/>
      <c r="Y39" s="34"/>
    </row>
    <row r="40" spans="3:25" ht="18.75" customHeight="1">
      <c r="F40" s="7"/>
      <c r="G40" s="7"/>
      <c r="X40" s="11"/>
      <c r="Y40" s="34"/>
    </row>
    <row r="41" spans="3:25" ht="18.75" customHeight="1">
      <c r="F41" s="7"/>
      <c r="G41" s="7"/>
      <c r="X41" s="11"/>
      <c r="Y41" s="34"/>
    </row>
    <row r="42" spans="3:25" ht="18.75" customHeight="1">
      <c r="F42" s="7"/>
      <c r="G42" s="7"/>
      <c r="X42" s="11"/>
      <c r="Y42" s="34"/>
    </row>
    <row r="43" spans="3:25" ht="18.75" customHeight="1">
      <c r="F43" s="7"/>
      <c r="G43" s="7"/>
      <c r="X43" s="11"/>
      <c r="Y43" s="34"/>
    </row>
    <row r="44" spans="3:25" ht="18.75" customHeight="1">
      <c r="F44" s="7"/>
      <c r="G44" s="7"/>
      <c r="X44" s="11"/>
      <c r="Y44" s="34"/>
    </row>
    <row r="45" spans="3:25" ht="18.75" customHeight="1">
      <c r="F45" s="7"/>
      <c r="G45" s="7"/>
      <c r="X45" s="11"/>
      <c r="Y45" s="34"/>
    </row>
    <row r="46" spans="3:25" ht="18.75" customHeight="1">
      <c r="F46" s="7"/>
      <c r="G46" s="7"/>
      <c r="X46" s="11"/>
      <c r="Y46" s="34"/>
    </row>
    <row r="47" spans="3:25" ht="18.75" customHeight="1">
      <c r="F47" s="7"/>
      <c r="G47" s="7"/>
      <c r="X47" s="11"/>
      <c r="Y47" s="34"/>
    </row>
    <row r="48" spans="3:25" ht="18.75" customHeight="1">
      <c r="F48" s="7"/>
      <c r="G48" s="7"/>
      <c r="X48" s="11"/>
      <c r="Y48" s="34"/>
    </row>
    <row r="49" spans="6:25" ht="18.75" customHeight="1">
      <c r="F49" s="7"/>
      <c r="G49" s="7"/>
      <c r="X49" s="11"/>
      <c r="Y49" s="34"/>
    </row>
    <row r="50" spans="6:25" ht="18.75" customHeight="1">
      <c r="F50" s="7"/>
      <c r="G50" s="7"/>
      <c r="X50" s="11"/>
      <c r="Y50" s="34"/>
    </row>
    <row r="51" spans="6:25" ht="18.75" customHeight="1">
      <c r="F51" s="7"/>
      <c r="G51" s="7"/>
      <c r="X51" s="11"/>
      <c r="Y51" s="34"/>
    </row>
    <row r="52" spans="6:25" ht="18.75" customHeight="1">
      <c r="F52" s="7"/>
      <c r="G52" s="7"/>
      <c r="X52" s="11"/>
      <c r="Y52" s="34"/>
    </row>
    <row r="53" spans="6:25" ht="18.75" customHeight="1">
      <c r="F53" s="7"/>
      <c r="G53" s="7"/>
      <c r="X53" s="11"/>
      <c r="Y53" s="34"/>
    </row>
    <row r="54" spans="6:25" ht="18.75" customHeight="1">
      <c r="F54" s="7"/>
      <c r="G54" s="7"/>
      <c r="X54" s="11"/>
      <c r="Y54" s="34"/>
    </row>
    <row r="55" spans="6:25" ht="18.75" customHeight="1">
      <c r="F55" s="7"/>
      <c r="G55" s="7"/>
      <c r="X55" s="11"/>
      <c r="Y55" s="34"/>
    </row>
    <row r="56" spans="6:25" ht="18.75" customHeight="1">
      <c r="F56" s="7"/>
      <c r="G56" s="7"/>
      <c r="X56" s="11"/>
      <c r="Y56" s="34"/>
    </row>
    <row r="57" spans="6:25" ht="18.75" customHeight="1">
      <c r="F57" s="7"/>
      <c r="G57" s="7"/>
      <c r="X57" s="11"/>
      <c r="Y57" s="34"/>
    </row>
    <row r="58" spans="6:25" ht="18.75" customHeight="1">
      <c r="F58" s="7"/>
      <c r="G58" s="7"/>
      <c r="X58" s="11"/>
      <c r="Y58" s="34"/>
    </row>
    <row r="59" spans="6:25" ht="18.75" customHeight="1">
      <c r="F59" s="7"/>
      <c r="G59" s="7"/>
      <c r="X59" s="11"/>
      <c r="Y59" s="34"/>
    </row>
    <row r="60" spans="6:25" ht="18.75" customHeight="1">
      <c r="F60" s="7"/>
      <c r="G60" s="7"/>
      <c r="X60" s="11"/>
      <c r="Y60" s="34"/>
    </row>
    <row r="61" spans="6:25" ht="18.75" customHeight="1">
      <c r="F61" s="7"/>
      <c r="G61" s="7"/>
      <c r="X61" s="11"/>
      <c r="Y61" s="34"/>
    </row>
    <row r="62" spans="6:25" ht="18.75" customHeight="1">
      <c r="F62" s="7"/>
      <c r="G62" s="7"/>
      <c r="X62" s="11"/>
      <c r="Y62" s="34"/>
    </row>
    <row r="63" spans="6:25" ht="18.75" customHeight="1">
      <c r="F63" s="7"/>
      <c r="G63" s="7"/>
      <c r="X63" s="11"/>
      <c r="Y63" s="34"/>
    </row>
    <row r="64" spans="6:25" ht="18.75" customHeight="1">
      <c r="F64" s="7"/>
      <c r="G64" s="7"/>
      <c r="X64" s="11"/>
      <c r="Y64" s="34"/>
    </row>
    <row r="65" spans="6:25" ht="18.75" customHeight="1">
      <c r="F65" s="7"/>
      <c r="G65" s="7"/>
      <c r="X65" s="11"/>
      <c r="Y65" s="34"/>
    </row>
    <row r="66" spans="6:25" ht="18.75" customHeight="1">
      <c r="F66" s="7"/>
      <c r="G66" s="7"/>
      <c r="X66" s="11"/>
      <c r="Y66" s="34"/>
    </row>
    <row r="67" spans="6:25" ht="18.75" customHeight="1">
      <c r="F67" s="7"/>
      <c r="G67" s="7"/>
      <c r="X67" s="11"/>
      <c r="Y67" s="34"/>
    </row>
    <row r="68" spans="6:25" ht="18.75" customHeight="1">
      <c r="F68" s="7"/>
      <c r="G68" s="7"/>
      <c r="X68" s="11"/>
      <c r="Y68" s="34"/>
    </row>
    <row r="69" spans="6:25" ht="18.75" customHeight="1">
      <c r="F69" s="7"/>
      <c r="G69" s="7"/>
      <c r="X69" s="11"/>
      <c r="Y69" s="34"/>
    </row>
    <row r="70" spans="6:25" ht="18.75" customHeight="1">
      <c r="F70" s="7"/>
      <c r="G70" s="7"/>
      <c r="X70" s="11"/>
      <c r="Y70" s="34"/>
    </row>
    <row r="71" spans="6:25" ht="18.75" customHeight="1">
      <c r="F71" s="7"/>
      <c r="G71" s="7"/>
      <c r="X71" s="11"/>
      <c r="Y71" s="34"/>
    </row>
    <row r="72" spans="6:25" ht="18.75" customHeight="1">
      <c r="F72" s="7"/>
      <c r="G72" s="7"/>
      <c r="X72" s="11"/>
      <c r="Y72" s="34"/>
    </row>
    <row r="73" spans="6:25" ht="18.75" customHeight="1">
      <c r="F73" s="7"/>
      <c r="G73" s="7"/>
      <c r="X73" s="11"/>
      <c r="Y73" s="34"/>
    </row>
    <row r="74" spans="6:25" ht="18.75" customHeight="1">
      <c r="F74" s="7"/>
      <c r="G74" s="7"/>
      <c r="X74" s="11"/>
      <c r="Y74" s="34"/>
    </row>
    <row r="75" spans="6:25" ht="18.75" customHeight="1">
      <c r="F75" s="7"/>
      <c r="G75" s="7"/>
      <c r="X75" s="11"/>
      <c r="Y75" s="34"/>
    </row>
    <row r="76" spans="6:25" ht="18.75" customHeight="1">
      <c r="F76" s="7"/>
      <c r="G76" s="7"/>
      <c r="X76" s="11"/>
      <c r="Y76" s="34"/>
    </row>
    <row r="77" spans="6:25" ht="18.75" customHeight="1">
      <c r="F77" s="7"/>
      <c r="G77" s="7"/>
      <c r="X77" s="11"/>
      <c r="Y77" s="34"/>
    </row>
    <row r="78" spans="6:25" ht="18.75" customHeight="1">
      <c r="F78" s="7"/>
      <c r="G78" s="7"/>
      <c r="X78" s="11"/>
      <c r="Y78" s="34"/>
    </row>
    <row r="79" spans="6:25" ht="18.75" customHeight="1">
      <c r="F79" s="7"/>
      <c r="G79" s="7"/>
      <c r="X79" s="11"/>
      <c r="Y79" s="34"/>
    </row>
    <row r="80" spans="6:25" ht="18.75" customHeight="1">
      <c r="F80" s="7"/>
      <c r="G80" s="7"/>
      <c r="X80" s="11"/>
      <c r="Y80" s="34"/>
    </row>
    <row r="81" spans="6:25" ht="18.75" customHeight="1">
      <c r="F81" s="7"/>
      <c r="G81" s="7"/>
      <c r="X81" s="11"/>
      <c r="Y81" s="34"/>
    </row>
    <row r="82" spans="6:25" ht="18.75" customHeight="1">
      <c r="F82" s="7"/>
      <c r="G82" s="7"/>
      <c r="X82" s="11"/>
      <c r="Y82" s="34"/>
    </row>
    <row r="83" spans="6:25" ht="18.75" customHeight="1">
      <c r="F83" s="7"/>
      <c r="G83" s="7"/>
      <c r="X83" s="11"/>
      <c r="Y83" s="34"/>
    </row>
    <row r="84" spans="6:25" ht="18.75" customHeight="1">
      <c r="F84" s="7"/>
      <c r="G84" s="7"/>
      <c r="X84" s="11"/>
      <c r="Y84" s="34"/>
    </row>
    <row r="85" spans="6:25" ht="18.75" customHeight="1">
      <c r="F85" s="7"/>
      <c r="G85" s="7"/>
      <c r="X85" s="11"/>
      <c r="Y85" s="34"/>
    </row>
    <row r="86" spans="6:25" ht="18.75" customHeight="1">
      <c r="F86" s="7"/>
      <c r="G86" s="7"/>
      <c r="X86" s="11"/>
      <c r="Y86" s="34"/>
    </row>
    <row r="87" spans="6:25" ht="18.75" customHeight="1">
      <c r="F87" s="7"/>
      <c r="G87" s="7"/>
      <c r="X87" s="11"/>
      <c r="Y87" s="34"/>
    </row>
    <row r="88" spans="6:25" ht="18.75" customHeight="1">
      <c r="F88" s="7"/>
      <c r="G88" s="7"/>
      <c r="X88" s="11"/>
      <c r="Y88" s="34"/>
    </row>
    <row r="89" spans="6:25" ht="18.75" customHeight="1">
      <c r="F89" s="7"/>
      <c r="G89" s="7"/>
      <c r="X89" s="11"/>
      <c r="Y89" s="34"/>
    </row>
    <row r="90" spans="6:25" ht="18.75" customHeight="1">
      <c r="F90" s="7"/>
      <c r="G90" s="7"/>
      <c r="X90" s="11"/>
      <c r="Y90" s="34"/>
    </row>
    <row r="91" spans="6:25" ht="18.75" customHeight="1">
      <c r="F91" s="7"/>
      <c r="G91" s="7"/>
      <c r="X91" s="11"/>
      <c r="Y91" s="34"/>
    </row>
    <row r="92" spans="6:25" ht="18.75" customHeight="1">
      <c r="F92" s="7"/>
      <c r="G92" s="7"/>
      <c r="X92" s="11"/>
      <c r="Y92" s="34"/>
    </row>
    <row r="93" spans="6:25" ht="18.75" customHeight="1">
      <c r="F93" s="7"/>
      <c r="G93" s="7"/>
      <c r="X93" s="11"/>
      <c r="Y93" s="34"/>
    </row>
    <row r="94" spans="6:25" ht="18.75" customHeight="1">
      <c r="F94" s="7"/>
      <c r="G94" s="7"/>
      <c r="X94" s="11"/>
      <c r="Y94" s="34"/>
    </row>
    <row r="95" spans="6:25" ht="18.75" customHeight="1">
      <c r="F95" s="7"/>
      <c r="G95" s="7"/>
      <c r="X95" s="11"/>
      <c r="Y95" s="34"/>
    </row>
    <row r="96" spans="6:25" ht="18.75" customHeight="1">
      <c r="F96" s="7"/>
      <c r="G96" s="7"/>
      <c r="X96" s="11"/>
      <c r="Y96" s="34"/>
    </row>
    <row r="97" spans="6:25" ht="18.75" customHeight="1">
      <c r="F97" s="7"/>
      <c r="G97" s="7"/>
      <c r="X97" s="11"/>
      <c r="Y97" s="34"/>
    </row>
    <row r="98" spans="6:25" ht="18.75" customHeight="1">
      <c r="F98" s="7"/>
      <c r="G98" s="7"/>
      <c r="X98" s="11"/>
      <c r="Y98" s="34"/>
    </row>
    <row r="99" spans="6:25" ht="18.75" customHeight="1">
      <c r="F99" s="7"/>
      <c r="G99" s="7"/>
      <c r="X99" s="11"/>
      <c r="Y99" s="34"/>
    </row>
    <row r="100" spans="6:25" ht="18.75" customHeight="1">
      <c r="F100" s="7"/>
      <c r="G100" s="7"/>
      <c r="X100" s="11"/>
      <c r="Y100" s="34"/>
    </row>
  </sheetData>
  <pageMargins left="0.39370078740157483" right="0.39370078740157483" top="0.39370078740157483" bottom="0.39370078740157483" header="0" footer="0"/>
  <pageSetup paperSize="9" orientation="landscape" r:id="rId1"/>
  <colBreaks count="1" manualBreakCount="1">
    <brk id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"/>
  <sheetViews>
    <sheetView workbookViewId="0"/>
  </sheetViews>
  <sheetFormatPr defaultColWidth="14.44140625" defaultRowHeight="15" customHeight="1"/>
  <cols>
    <col min="1" max="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"/>
  <sheetViews>
    <sheetView workbookViewId="0"/>
  </sheetViews>
  <sheetFormatPr defaultColWidth="14.44140625" defaultRowHeight="15" customHeight="1"/>
  <cols>
    <col min="1" max="6" width="8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1</cp:lastModifiedBy>
  <cp:lastPrinted>2024-11-04T13:28:35Z</cp:lastPrinted>
  <dcterms:created xsi:type="dcterms:W3CDTF">2018-11-05T13:14:44Z</dcterms:created>
  <dcterms:modified xsi:type="dcterms:W3CDTF">2024-11-07T16:06:36Z</dcterms:modified>
</cp:coreProperties>
</file>