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>
    <definedName hidden="1" localSheetId="0" name="_xlnm._FilterDatabase">'Лист1'!$B$119:$I$130</definedName>
  </definedNames>
  <calcPr/>
</workbook>
</file>

<file path=xl/sharedStrings.xml><?xml version="1.0" encoding="utf-8"?>
<sst xmlns="http://schemas.openxmlformats.org/spreadsheetml/2006/main" count="380" uniqueCount="193">
  <si>
    <t>Endorphin Run Club</t>
  </si>
  <si>
    <t>Дистанция  10000м</t>
  </si>
  <si>
    <t>Вызов "Подснежник"</t>
  </si>
  <si>
    <t>30 марта 2025 
Энгельс, лесопарк Лесной</t>
  </si>
  <si>
    <t>Итоговый протокол. Абсолют.</t>
  </si>
  <si>
    <t>Стартовый номер</t>
  </si>
  <si>
    <t>Фамилия, Имя</t>
  </si>
  <si>
    <t>Возраст</t>
  </si>
  <si>
    <t>Дата рождения</t>
  </si>
  <si>
    <t>Клуб</t>
  </si>
  <si>
    <t>Город</t>
  </si>
  <si>
    <t>Результат в забеге</t>
  </si>
  <si>
    <t>Место. Абсолют</t>
  </si>
  <si>
    <t>Место</t>
  </si>
  <si>
    <t>Лагутин</t>
  </si>
  <si>
    <t>Роман</t>
  </si>
  <si>
    <t>Саратов</t>
  </si>
  <si>
    <t>40:47</t>
  </si>
  <si>
    <t>Низамов</t>
  </si>
  <si>
    <t>Дамир</t>
  </si>
  <si>
    <t>RUN4YOU</t>
  </si>
  <si>
    <t>Энгельс</t>
  </si>
  <si>
    <t>41:20</t>
  </si>
  <si>
    <t>Топчишвили</t>
  </si>
  <si>
    <t>Мамука</t>
  </si>
  <si>
    <t>СПАРТА</t>
  </si>
  <si>
    <t>44:52</t>
  </si>
  <si>
    <t>Голыгин</t>
  </si>
  <si>
    <t>Евгений</t>
  </si>
  <si>
    <t>45:06</t>
  </si>
  <si>
    <t>Окань</t>
  </si>
  <si>
    <t>Юрий</t>
  </si>
  <si>
    <t>45:10</t>
  </si>
  <si>
    <t>Мамонов</t>
  </si>
  <si>
    <t>Николай</t>
  </si>
  <si>
    <t>45:21</t>
  </si>
  <si>
    <t>Ефимов</t>
  </si>
  <si>
    <t>Дмитрий</t>
  </si>
  <si>
    <t>48:10</t>
  </si>
  <si>
    <t>Алексеев</t>
  </si>
  <si>
    <t>Ярослав</t>
  </si>
  <si>
    <t>48:44</t>
  </si>
  <si>
    <t>Ин</t>
  </si>
  <si>
    <t>София</t>
  </si>
  <si>
    <t>МАУ «ЦСШОР»</t>
  </si>
  <si>
    <t>50:55</t>
  </si>
  <si>
    <t>1ж</t>
  </si>
  <si>
    <t>Шауро</t>
  </si>
  <si>
    <t>51:45</t>
  </si>
  <si>
    <t>Galushko</t>
  </si>
  <si>
    <t>Aleksandr</t>
  </si>
  <si>
    <t>52:32</t>
  </si>
  <si>
    <t>Дехтярь</t>
  </si>
  <si>
    <t>Иван</t>
  </si>
  <si>
    <t>52:49</t>
  </si>
  <si>
    <t>Егорова</t>
  </si>
  <si>
    <t>Наталия</t>
  </si>
  <si>
    <t>53:53</t>
  </si>
  <si>
    <t>2ж</t>
  </si>
  <si>
    <t>Фирсова</t>
  </si>
  <si>
    <t>Александра</t>
  </si>
  <si>
    <t>55:15</t>
  </si>
  <si>
    <t>3ж</t>
  </si>
  <si>
    <t>Плугин</t>
  </si>
  <si>
    <t>Никита</t>
  </si>
  <si>
    <t>56:02</t>
  </si>
  <si>
    <t>Меньшикова</t>
  </si>
  <si>
    <t>Алевтина</t>
  </si>
  <si>
    <t>56:55</t>
  </si>
  <si>
    <t>4ж</t>
  </si>
  <si>
    <t>Тепляков</t>
  </si>
  <si>
    <t>МОУ «СОШ №42 им. Г.С. Титова»</t>
  </si>
  <si>
    <t>58:27</t>
  </si>
  <si>
    <t>Костырин</t>
  </si>
  <si>
    <t>Константин</t>
  </si>
  <si>
    <t>1:01:27</t>
  </si>
  <si>
    <t>Ак</t>
  </si>
  <si>
    <t>Фикрет</t>
  </si>
  <si>
    <t>1:03:05</t>
  </si>
  <si>
    <t>Мухина</t>
  </si>
  <si>
    <t>Анастасия</t>
  </si>
  <si>
    <t>1:08:39</t>
  </si>
  <si>
    <t>5ж</t>
  </si>
  <si>
    <t>Малышева</t>
  </si>
  <si>
    <t>Юлия</t>
  </si>
  <si>
    <t>1:14:09</t>
  </si>
  <si>
    <t>6ж</t>
  </si>
  <si>
    <t>онлайн</t>
  </si>
  <si>
    <t>Миловацкий</t>
  </si>
  <si>
    <t>1:21:09</t>
  </si>
  <si>
    <t>Бугаев</t>
  </si>
  <si>
    <t>Владислав</t>
  </si>
  <si>
    <t>DNS</t>
  </si>
  <si>
    <t>Дистанция  8000м</t>
  </si>
  <si>
    <t>Окунев</t>
  </si>
  <si>
    <t>Денис</t>
  </si>
  <si>
    <t>36:48</t>
  </si>
  <si>
    <t>Лобанов</t>
  </si>
  <si>
    <t>Александр</t>
  </si>
  <si>
    <t>Нет</t>
  </si>
  <si>
    <t>Сергиев Посад</t>
  </si>
  <si>
    <t>39:47</t>
  </si>
  <si>
    <t>Денисенко</t>
  </si>
  <si>
    <t>Владимир</t>
  </si>
  <si>
    <t>41:58</t>
  </si>
  <si>
    <t>Шарапова</t>
  </si>
  <si>
    <t>Эльвира</t>
  </si>
  <si>
    <t>47:25</t>
  </si>
  <si>
    <t>Гнусин</t>
  </si>
  <si>
    <t>Михаил</t>
  </si>
  <si>
    <t>50:51</t>
  </si>
  <si>
    <t>Артем</t>
  </si>
  <si>
    <t>54:54</t>
  </si>
  <si>
    <t>Еналеева</t>
  </si>
  <si>
    <t>Ирина</t>
  </si>
  <si>
    <t>56:50</t>
  </si>
  <si>
    <t>Чаббарова</t>
  </si>
  <si>
    <t>Наиля</t>
  </si>
  <si>
    <t>57:59</t>
  </si>
  <si>
    <t>Шадрина</t>
  </si>
  <si>
    <t>Анна</t>
  </si>
  <si>
    <t>1:09:26</t>
  </si>
  <si>
    <t>Дистанция  6000м</t>
  </si>
  <si>
    <t>Калинин</t>
  </si>
  <si>
    <t>Максим</t>
  </si>
  <si>
    <t>35:15</t>
  </si>
  <si>
    <t>Головизнина</t>
  </si>
  <si>
    <t>Татьяна</t>
  </si>
  <si>
    <t>35:18</t>
  </si>
  <si>
    <t>Цыбулько</t>
  </si>
  <si>
    <t>38:30</t>
  </si>
  <si>
    <t>Гагарина</t>
  </si>
  <si>
    <t>40:49</t>
  </si>
  <si>
    <t>Костырев</t>
  </si>
  <si>
    <t>Илья</t>
  </si>
  <si>
    <t>43:03</t>
  </si>
  <si>
    <t>Стрельникова</t>
  </si>
  <si>
    <t>Светлана</t>
  </si>
  <si>
    <t>43:37</t>
  </si>
  <si>
    <t>Ксения</t>
  </si>
  <si>
    <t>43:58</t>
  </si>
  <si>
    <t>Дистанция  4000м</t>
  </si>
  <si>
    <t>Индустриев</t>
  </si>
  <si>
    <t>Костырева</t>
  </si>
  <si>
    <t>Емелина</t>
  </si>
  <si>
    <t>18:01</t>
  </si>
  <si>
    <t>Кузнецов</t>
  </si>
  <si>
    <t>Алексей</t>
  </si>
  <si>
    <t>20:38</t>
  </si>
  <si>
    <t>Картушина</t>
  </si>
  <si>
    <t>21:55</t>
  </si>
  <si>
    <t>Орлова</t>
  </si>
  <si>
    <t>27:00</t>
  </si>
  <si>
    <t>Подушкина</t>
  </si>
  <si>
    <t>Ольга</t>
  </si>
  <si>
    <t>29:09</t>
  </si>
  <si>
    <t>Булатова</t>
  </si>
  <si>
    <t>Елена</t>
  </si>
  <si>
    <t>29:10</t>
  </si>
  <si>
    <t>Екатерина</t>
  </si>
  <si>
    <t>37:03</t>
  </si>
  <si>
    <t>7ж</t>
  </si>
  <si>
    <t>Мамонова</t>
  </si>
  <si>
    <t>37:29</t>
  </si>
  <si>
    <t>8ж</t>
  </si>
  <si>
    <t>Зайцева</t>
  </si>
  <si>
    <t>Евгения</t>
  </si>
  <si>
    <t>Судакова</t>
  </si>
  <si>
    <t>Сариев</t>
  </si>
  <si>
    <t>Аскар</t>
  </si>
  <si>
    <t>Дистанция  2000м</t>
  </si>
  <si>
    <t>9:38</t>
  </si>
  <si>
    <t>Пронина</t>
  </si>
  <si>
    <t>Оксана</t>
  </si>
  <si>
    <t>9:55</t>
  </si>
  <si>
    <t>Лобанова</t>
  </si>
  <si>
    <t>Марфа</t>
  </si>
  <si>
    <t>Вероника</t>
  </si>
  <si>
    <t>Кузьмин</t>
  </si>
  <si>
    <t>10:32</t>
  </si>
  <si>
    <t>Дитских</t>
  </si>
  <si>
    <t>Виктория</t>
  </si>
  <si>
    <t>10:38</t>
  </si>
  <si>
    <t>Кадылев</t>
  </si>
  <si>
    <t>10:40</t>
  </si>
  <si>
    <t>Абаренов</t>
  </si>
  <si>
    <t>Семён</t>
  </si>
  <si>
    <t>13:15</t>
  </si>
  <si>
    <t>Блинков</t>
  </si>
  <si>
    <t xml:space="preserve">Александр </t>
  </si>
  <si>
    <t>14:02</t>
  </si>
  <si>
    <t>20:20</t>
  </si>
  <si>
    <t>Самойлов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</si>
</sst>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 h:mm"/>
    <numFmt numFmtId="166" formatCode="d.m.yyyy"/>
  </numFmts>
  <fonts count="24">
    <font>
      <sz val="10.0"/>
      <color rgb="FF000000"/>
      <name val="Arial"/>
      <scheme val="minor"/>
    </font>
    <font>
      <b/>
      <sz val="23.0"/>
      <color theme="1"/>
      <name val="Arial Cyr"/>
    </font>
    <font>
      <color theme="1"/>
      <name val="Arial"/>
    </font>
    <font>
      <b/>
      <sz val="16.0"/>
      <color theme="1"/>
      <name val="Arial"/>
    </font>
    <font>
      <b/>
      <sz val="14.0"/>
      <color theme="1"/>
      <name val="Arial"/>
    </font>
    <font>
      <color theme="1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color rgb="FF000000"/>
      <name val="Arial"/>
    </font>
    <font>
      <b/>
      <u/>
      <sz val="16.0"/>
      <color theme="1"/>
      <name val="Times New Roman"/>
    </font>
    <font>
      <b/>
      <sz val="15.0"/>
      <color theme="1"/>
      <name val="Times New Roman"/>
    </font>
    <font/>
    <font>
      <sz val="12.0"/>
      <color theme="1"/>
      <name val="Times New Roman"/>
    </font>
    <font>
      <sz val="12.0"/>
      <color rgb="FF000000"/>
      <name val="Times New Roman"/>
    </font>
    <font>
      <sz val="11.0"/>
      <color theme="1"/>
      <name val="Times New Roman"/>
    </font>
    <font>
      <b/>
      <sz val="14.0"/>
      <color theme="1"/>
      <name val="Times New Roman"/>
    </font>
    <font>
      <b/>
      <sz val="12.0"/>
      <color theme="1"/>
      <name val="Times New Roman"/>
    </font>
    <font>
      <b/>
      <u/>
      <sz val="12.0"/>
      <color theme="1"/>
      <name val="Times New Roman"/>
    </font>
    <font>
      <b/>
      <sz val="22.0"/>
      <color theme="1"/>
      <name val="Times New Roman"/>
    </font>
    <font>
      <b/>
      <u/>
      <sz val="16.0"/>
      <color theme="1"/>
      <name val="Times New Roman"/>
    </font>
    <font>
      <b/>
      <u/>
      <sz val="16.0"/>
      <color theme="1"/>
      <name val="Times New Roman"/>
    </font>
    <font>
      <sz val="11.0"/>
      <color theme="1"/>
      <name val="Arial"/>
      <scheme val="minor"/>
    </font>
    <font>
      <sz val="14.0"/>
      <color theme="1"/>
      <name val="Times New Roman"/>
    </font>
    <font>
      <b/>
      <u/>
      <sz val="12.0"/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18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2" fontId="2" numFmtId="0" xfId="0" applyAlignment="1" applyFont="1">
      <alignment horizontal="center" vertical="bottom"/>
    </xf>
    <xf borderId="0" fillId="2" fontId="3" numFmtId="0" xfId="0" applyAlignment="1" applyFont="1">
      <alignment horizontal="center" readingOrder="0" shrinkToFit="0" vertical="bottom" wrapText="1"/>
    </xf>
    <xf borderId="0" fillId="2" fontId="4" numFmtId="0" xfId="0" applyAlignment="1" applyFont="1">
      <alignment horizontal="center" readingOrder="0" shrinkToFit="0" vertical="bottom" wrapText="1"/>
    </xf>
    <xf borderId="0" fillId="3" fontId="5" numFmtId="0" xfId="0" applyFill="1" applyFont="1"/>
    <xf borderId="0" fillId="2" fontId="6" numFmtId="0" xfId="0" applyAlignment="1" applyFont="1">
      <alignment horizontal="center" readingOrder="0" vertical="bottom"/>
    </xf>
    <xf borderId="0" fillId="3" fontId="7" numFmtId="0" xfId="0" applyAlignment="1" applyFont="1">
      <alignment readingOrder="0" shrinkToFit="0" vertical="top" wrapText="1"/>
    </xf>
    <xf borderId="0" fillId="3" fontId="8" numFmtId="0" xfId="0" applyAlignment="1" applyFont="1">
      <alignment horizontal="left" readingOrder="0" vertical="top"/>
    </xf>
    <xf borderId="0" fillId="0" fontId="8" numFmtId="0" xfId="0" applyAlignment="1" applyFont="1">
      <alignment horizontal="left" readingOrder="0" vertical="top"/>
    </xf>
    <xf borderId="0" fillId="0" fontId="8" numFmtId="0" xfId="0" applyAlignment="1" applyFont="1">
      <alignment horizontal="right" readingOrder="0" vertical="top"/>
    </xf>
    <xf borderId="0" fillId="0" fontId="8" numFmtId="0" xfId="0" applyAlignment="1" applyFont="1">
      <alignment horizontal="left" vertical="top"/>
    </xf>
    <xf borderId="0" fillId="0" fontId="8" numFmtId="0" xfId="0" applyAlignment="1" applyFont="1">
      <alignment horizontal="right" vertical="top"/>
    </xf>
    <xf borderId="0" fillId="0" fontId="8" numFmtId="164" xfId="0" applyAlignment="1" applyFont="1" applyNumberFormat="1">
      <alignment horizontal="left" readingOrder="0" vertical="top"/>
    </xf>
    <xf borderId="0" fillId="2" fontId="9" numFmtId="0" xfId="0" applyAlignment="1" applyFont="1">
      <alignment horizontal="center" vertical="bottom"/>
    </xf>
    <xf borderId="1" fillId="2" fontId="10" numFmtId="0" xfId="0" applyAlignment="1" applyBorder="1" applyFont="1">
      <alignment horizontal="center" shrinkToFit="0" vertical="bottom" wrapText="1"/>
    </xf>
    <xf borderId="2" fillId="2" fontId="10" numFmtId="0" xfId="0" applyAlignment="1" applyBorder="1" applyFont="1">
      <alignment horizontal="center" shrinkToFit="0" vertical="bottom" wrapText="1"/>
    </xf>
    <xf borderId="3" fillId="0" fontId="11" numFmtId="0" xfId="0" applyBorder="1" applyFont="1"/>
    <xf borderId="1" fillId="2" fontId="10" numFmtId="0" xfId="0" applyAlignment="1" applyBorder="1" applyFont="1">
      <alignment horizontal="center" readingOrder="0" shrinkToFit="0" vertical="bottom" wrapText="1"/>
    </xf>
    <xf borderId="0" fillId="0" fontId="8" numFmtId="0" xfId="0" applyAlignment="1" applyFont="1">
      <alignment horizontal="left" vertical="top"/>
    </xf>
    <xf borderId="0" fillId="0" fontId="8" numFmtId="165" xfId="0" applyAlignment="1" applyFont="1" applyNumberFormat="1">
      <alignment horizontal="left" readingOrder="0" vertical="top"/>
    </xf>
    <xf borderId="4" fillId="3" fontId="12" numFmtId="0" xfId="0" applyAlignment="1" applyBorder="1" applyFont="1">
      <alignment horizontal="center" readingOrder="0" shrinkToFit="0" vertical="top" wrapText="1"/>
    </xf>
    <xf borderId="4" fillId="3" fontId="13" numFmtId="0" xfId="0" applyAlignment="1" applyBorder="1" applyFont="1">
      <alignment horizontal="center" readingOrder="0" shrinkToFit="0" vertical="top" wrapText="1"/>
    </xf>
    <xf borderId="4" fillId="3" fontId="13" numFmtId="164" xfId="0" applyAlignment="1" applyBorder="1" applyFont="1" applyNumberFormat="1">
      <alignment horizontal="center" readingOrder="0" shrinkToFit="0" vertical="top" wrapText="1"/>
    </xf>
    <xf borderId="4" fillId="3" fontId="13" numFmtId="0" xfId="0" applyAlignment="1" applyBorder="1" applyFont="1">
      <alignment horizontal="center" shrinkToFit="0" vertical="top" wrapText="1"/>
    </xf>
    <xf borderId="4" fillId="3" fontId="12" numFmtId="49" xfId="0" applyAlignment="1" applyBorder="1" applyFont="1" applyNumberFormat="1">
      <alignment horizontal="center" readingOrder="0" shrinkToFit="0" vertical="bottom" wrapText="1"/>
    </xf>
    <xf borderId="4" fillId="3" fontId="12" numFmtId="0" xfId="0" applyAlignment="1" applyBorder="1" applyFont="1">
      <alignment horizontal="center" readingOrder="0" shrinkToFit="0" vertical="bottom" wrapText="1"/>
    </xf>
    <xf borderId="4" fillId="3" fontId="12" numFmtId="0" xfId="0" applyAlignment="1" applyBorder="1" applyFont="1">
      <alignment horizontal="center" shrinkToFit="0" vertical="bottom" wrapText="1"/>
    </xf>
    <xf borderId="0" fillId="0" fontId="8" numFmtId="0" xfId="0" applyAlignment="1" applyFont="1">
      <alignment horizontal="right" vertical="top"/>
    </xf>
    <xf borderId="4" fillId="3" fontId="13" numFmtId="166" xfId="0" applyAlignment="1" applyBorder="1" applyFont="1" applyNumberFormat="1">
      <alignment horizontal="center" readingOrder="0" shrinkToFit="0" vertical="top" wrapText="1"/>
    </xf>
    <xf borderId="0" fillId="0" fontId="8" numFmtId="166" xfId="0" applyAlignment="1" applyFont="1" applyNumberFormat="1">
      <alignment horizontal="left" readingOrder="0" vertical="top"/>
    </xf>
    <xf borderId="4" fillId="0" fontId="13" numFmtId="0" xfId="0" applyAlignment="1" applyBorder="1" applyFont="1">
      <alignment horizontal="center" readingOrder="0" vertical="top"/>
    </xf>
    <xf borderId="4" fillId="0" fontId="13" numFmtId="164" xfId="0" applyAlignment="1" applyBorder="1" applyFont="1" applyNumberFormat="1">
      <alignment horizontal="center" readingOrder="0" vertical="top"/>
    </xf>
    <xf borderId="5" fillId="3" fontId="12" numFmtId="0" xfId="0" applyAlignment="1" applyBorder="1" applyFont="1">
      <alignment horizontal="center" readingOrder="0" shrinkToFit="0" vertical="top" wrapText="1"/>
    </xf>
    <xf borderId="5" fillId="3" fontId="13" numFmtId="0" xfId="0" applyAlignment="1" applyBorder="1" applyFont="1">
      <alignment horizontal="center" readingOrder="0" shrinkToFit="0" vertical="top" wrapText="1"/>
    </xf>
    <xf borderId="5" fillId="3" fontId="13" numFmtId="164" xfId="0" applyAlignment="1" applyBorder="1" applyFont="1" applyNumberFormat="1">
      <alignment horizontal="center" readingOrder="0" shrinkToFit="0" vertical="top" wrapText="1"/>
    </xf>
    <xf borderId="5" fillId="3" fontId="13" numFmtId="0" xfId="0" applyAlignment="1" applyBorder="1" applyFont="1">
      <alignment horizontal="center" shrinkToFit="0" vertical="top" wrapText="1"/>
    </xf>
    <xf borderId="5" fillId="3" fontId="12" numFmtId="49" xfId="0" applyAlignment="1" applyBorder="1" applyFont="1" applyNumberFormat="1">
      <alignment horizontal="center" readingOrder="0" shrinkToFit="0" vertical="bottom" wrapText="1"/>
    </xf>
    <xf borderId="5" fillId="3" fontId="12" numFmtId="0" xfId="0" applyAlignment="1" applyBorder="1" applyFont="1">
      <alignment horizontal="center" shrinkToFit="0" vertical="bottom" wrapText="1"/>
    </xf>
    <xf borderId="4" fillId="3" fontId="14" numFmtId="49" xfId="0" applyAlignment="1" applyBorder="1" applyFont="1" applyNumberFormat="1">
      <alignment horizontal="center" readingOrder="0" shrinkToFit="0" vertical="bottom" wrapText="1"/>
    </xf>
    <xf borderId="0" fillId="0" fontId="12" numFmtId="0" xfId="0" applyAlignment="1" applyFont="1">
      <alignment horizontal="center"/>
    </xf>
    <xf borderId="6" fillId="4" fontId="15" numFmtId="0" xfId="0" applyAlignment="1" applyBorder="1" applyFill="1" applyFont="1">
      <alignment horizontal="center" vertical="bottom"/>
    </xf>
    <xf borderId="7" fillId="0" fontId="11" numFmtId="0" xfId="0" applyBorder="1" applyFont="1"/>
    <xf borderId="8" fillId="0" fontId="11" numFmtId="0" xfId="0" applyBorder="1" applyFont="1"/>
    <xf borderId="9" fillId="4" fontId="12" numFmtId="0" xfId="0" applyAlignment="1" applyBorder="1" applyFont="1">
      <alignment horizontal="center" vertical="bottom"/>
    </xf>
    <xf borderId="10" fillId="0" fontId="11" numFmtId="0" xfId="0" applyBorder="1" applyFont="1"/>
    <xf borderId="11" fillId="0" fontId="11" numFmtId="0" xfId="0" applyBorder="1" applyFont="1"/>
    <xf borderId="12" fillId="4" fontId="16" numFmtId="0" xfId="0" applyAlignment="1" applyBorder="1" applyFont="1">
      <alignment horizontal="center" readingOrder="0" shrinkToFit="0" vertical="bottom" wrapText="1"/>
    </xf>
    <xf borderId="13" fillId="0" fontId="11" numFmtId="0" xfId="0" applyBorder="1" applyFont="1"/>
    <xf borderId="14" fillId="0" fontId="11" numFmtId="0" xfId="0" applyBorder="1" applyFont="1"/>
    <xf borderId="6" fillId="0" fontId="11" numFmtId="0" xfId="0" applyBorder="1" applyFont="1"/>
    <xf borderId="15" fillId="0" fontId="11" numFmtId="0" xfId="0" applyBorder="1" applyFont="1"/>
    <xf borderId="16" fillId="0" fontId="11" numFmtId="0" xfId="0" applyBorder="1" applyFont="1"/>
    <xf borderId="9" fillId="4" fontId="16" numFmtId="0" xfId="0" applyAlignment="1" applyBorder="1" applyFont="1">
      <alignment horizontal="center" readingOrder="0" vertical="bottom"/>
    </xf>
    <xf borderId="9" fillId="4" fontId="17" numFmtId="0" xfId="0" applyAlignment="1" applyBorder="1" applyFont="1">
      <alignment horizontal="center" vertical="bottom"/>
    </xf>
    <xf borderId="4" fillId="4" fontId="16" numFmtId="0" xfId="0" applyAlignment="1" applyBorder="1" applyFont="1">
      <alignment horizontal="center" shrinkToFit="0" vertical="bottom" wrapText="1"/>
    </xf>
    <xf borderId="9" fillId="4" fontId="16" numFmtId="0" xfId="0" applyAlignment="1" applyBorder="1" applyFont="1">
      <alignment horizontal="center" shrinkToFit="0" vertical="bottom" wrapText="1"/>
    </xf>
    <xf borderId="4" fillId="4" fontId="16" numFmtId="0" xfId="0" applyAlignment="1" applyBorder="1" applyFont="1">
      <alignment horizontal="center" readingOrder="0" shrinkToFit="0" vertical="bottom" wrapText="1"/>
    </xf>
    <xf borderId="4" fillId="0" fontId="13" numFmtId="0" xfId="0" applyAlignment="1" applyBorder="1" applyFont="1">
      <alignment horizontal="center" readingOrder="0" shrinkToFit="0" vertical="top" wrapText="1"/>
    </xf>
    <xf borderId="4" fillId="0" fontId="13" numFmtId="166" xfId="0" applyAlignment="1" applyBorder="1" applyFont="1" applyNumberFormat="1">
      <alignment horizontal="center" readingOrder="0" shrinkToFit="0" vertical="top" wrapText="1"/>
    </xf>
    <xf borderId="4" fillId="0" fontId="13" numFmtId="164" xfId="0" applyAlignment="1" applyBorder="1" applyFont="1" applyNumberFormat="1">
      <alignment horizontal="center" readingOrder="0" shrinkToFit="0" vertical="top" wrapText="1"/>
    </xf>
    <xf borderId="4" fillId="0" fontId="13" numFmtId="0" xfId="0" applyAlignment="1" applyBorder="1" applyFont="1">
      <alignment horizontal="center" shrinkToFit="0" vertical="top" wrapText="1"/>
    </xf>
    <xf borderId="0" fillId="3" fontId="12" numFmtId="0" xfId="0" applyAlignment="1" applyFont="1">
      <alignment horizontal="center" readingOrder="0" shrinkToFit="0" vertical="top" wrapText="1"/>
    </xf>
    <xf borderId="0" fillId="3" fontId="13" numFmtId="0" xfId="0" applyAlignment="1" applyFont="1">
      <alignment horizontal="center" readingOrder="0" shrinkToFit="0" vertical="top" wrapText="1"/>
    </xf>
    <xf borderId="0" fillId="3" fontId="13" numFmtId="164" xfId="0" applyAlignment="1" applyFont="1" applyNumberFormat="1">
      <alignment horizontal="center" readingOrder="0" shrinkToFit="0" vertical="top" wrapText="1"/>
    </xf>
    <xf borderId="0" fillId="3" fontId="13" numFmtId="0" xfId="0" applyAlignment="1" applyFont="1">
      <alignment horizontal="center" shrinkToFit="0" vertical="top" wrapText="1"/>
    </xf>
    <xf borderId="0" fillId="3" fontId="12" numFmtId="49" xfId="0" applyAlignment="1" applyFont="1" applyNumberFormat="1">
      <alignment horizontal="center" shrinkToFit="0" vertical="bottom" wrapText="1"/>
    </xf>
    <xf borderId="0" fillId="3" fontId="12" numFmtId="0" xfId="0" applyAlignment="1" applyFont="1">
      <alignment horizontal="center" shrinkToFit="0" vertical="bottom" wrapText="1"/>
    </xf>
    <xf borderId="6" fillId="5" fontId="18" numFmtId="0" xfId="0" applyAlignment="1" applyBorder="1" applyFill="1" applyFont="1">
      <alignment horizontal="center" vertical="bottom"/>
    </xf>
    <xf borderId="9" fillId="5" fontId="16" numFmtId="0" xfId="0" applyAlignment="1" applyBorder="1" applyFont="1">
      <alignment horizontal="center" readingOrder="0" shrinkToFit="0" vertical="bottom" wrapText="1"/>
    </xf>
    <xf borderId="12" fillId="5" fontId="16" numFmtId="0" xfId="0" applyAlignment="1" applyBorder="1" applyFont="1">
      <alignment horizontal="center" readingOrder="0" shrinkToFit="0" vertical="bottom" wrapText="1"/>
    </xf>
    <xf borderId="6" fillId="5" fontId="16" numFmtId="0" xfId="0" applyAlignment="1" applyBorder="1" applyFont="1">
      <alignment horizontal="center" readingOrder="0" shrinkToFit="0" vertical="bottom" wrapText="1"/>
    </xf>
    <xf borderId="7" fillId="5" fontId="16" numFmtId="0" xfId="0" applyAlignment="1" applyBorder="1" applyFont="1">
      <alignment horizontal="center" readingOrder="0" shrinkToFit="0" vertical="bottom" wrapText="1"/>
    </xf>
    <xf borderId="8" fillId="5" fontId="16" numFmtId="0" xfId="0" applyAlignment="1" applyBorder="1" applyFont="1">
      <alignment horizontal="center" readingOrder="0" shrinkToFit="0" vertical="bottom" wrapText="1"/>
    </xf>
    <xf borderId="9" fillId="5" fontId="6" numFmtId="0" xfId="0" applyAlignment="1" applyBorder="1" applyFont="1">
      <alignment horizontal="center" readingOrder="0" vertical="bottom"/>
    </xf>
    <xf borderId="9" fillId="5" fontId="2" numFmtId="0" xfId="0" applyAlignment="1" applyBorder="1" applyFont="1">
      <alignment horizontal="center" vertical="bottom"/>
    </xf>
    <xf borderId="9" fillId="5" fontId="19" numFmtId="0" xfId="0" applyAlignment="1" applyBorder="1" applyFont="1">
      <alignment horizontal="center" vertical="bottom"/>
    </xf>
    <xf borderId="4" fillId="5" fontId="10" numFmtId="0" xfId="0" applyAlignment="1" applyBorder="1" applyFont="1">
      <alignment horizontal="center" shrinkToFit="0" vertical="bottom" wrapText="1"/>
    </xf>
    <xf borderId="9" fillId="5" fontId="10" numFmtId="0" xfId="0" applyAlignment="1" applyBorder="1" applyFont="1">
      <alignment horizontal="center" shrinkToFit="0" vertical="bottom" wrapText="1"/>
    </xf>
    <xf borderId="4" fillId="5" fontId="10" numFmtId="0" xfId="0" applyAlignment="1" applyBorder="1" applyFont="1">
      <alignment horizontal="center" readingOrder="0" shrinkToFit="0" vertical="bottom" wrapText="1"/>
    </xf>
    <xf borderId="4" fillId="3" fontId="7" numFmtId="0" xfId="0" applyAlignment="1" applyBorder="1" applyFont="1">
      <alignment horizontal="center" readingOrder="0" shrinkToFit="0" vertical="top" wrapText="1"/>
    </xf>
    <xf borderId="4" fillId="0" fontId="8" numFmtId="0" xfId="0" applyAlignment="1" applyBorder="1" applyFont="1">
      <alignment horizontal="center" readingOrder="0" shrinkToFit="0" vertical="top" wrapText="1"/>
    </xf>
    <xf borderId="4" fillId="0" fontId="8" numFmtId="164" xfId="0" applyAlignment="1" applyBorder="1" applyFont="1" applyNumberFormat="1">
      <alignment horizontal="center" readingOrder="0" shrinkToFit="0" vertical="top" wrapText="1"/>
    </xf>
    <xf borderId="4" fillId="0" fontId="8" numFmtId="0" xfId="0" applyAlignment="1" applyBorder="1" applyFont="1">
      <alignment horizontal="center" shrinkToFit="0" vertical="top" wrapText="1"/>
    </xf>
    <xf borderId="4" fillId="3" fontId="14" numFmtId="0" xfId="0" applyAlignment="1" applyBorder="1" applyFont="1">
      <alignment horizontal="center" readingOrder="0" shrinkToFit="0" vertical="bottom" wrapText="1"/>
    </xf>
    <xf borderId="4" fillId="3" fontId="14" numFmtId="0" xfId="0" applyAlignment="1" applyBorder="1" applyFont="1">
      <alignment horizontal="center" shrinkToFit="0" vertical="bottom" wrapText="1"/>
    </xf>
    <xf borderId="4" fillId="0" fontId="8" numFmtId="166" xfId="0" applyAlignment="1" applyBorder="1" applyFont="1" applyNumberFormat="1">
      <alignment horizontal="center" readingOrder="0" shrinkToFit="0" vertical="top" wrapText="1"/>
    </xf>
    <xf borderId="0" fillId="3" fontId="7" numFmtId="0" xfId="0" applyAlignment="1" applyFont="1">
      <alignment horizontal="center" readingOrder="0" shrinkToFit="0" vertical="top" wrapText="1"/>
    </xf>
    <xf borderId="0" fillId="0" fontId="8" numFmtId="0" xfId="0" applyAlignment="1" applyFont="1">
      <alignment horizontal="center" readingOrder="0" shrinkToFit="0" vertical="top" wrapText="1"/>
    </xf>
    <xf borderId="0" fillId="0" fontId="8" numFmtId="164" xfId="0" applyAlignment="1" applyFont="1" applyNumberFormat="1">
      <alignment horizontal="center" readingOrder="0" shrinkToFit="0" vertical="top" wrapText="1"/>
    </xf>
    <xf borderId="0" fillId="3" fontId="14" numFmtId="49" xfId="0" applyAlignment="1" applyFont="1" applyNumberFormat="1">
      <alignment horizontal="center" shrinkToFit="0" vertical="bottom" wrapText="1"/>
    </xf>
    <xf borderId="0" fillId="3" fontId="14" numFmtId="0" xfId="0" applyAlignment="1" applyFont="1">
      <alignment horizontal="center" shrinkToFit="0" vertical="bottom" wrapText="1"/>
    </xf>
    <xf borderId="0" fillId="0" fontId="8" numFmtId="0" xfId="0" applyAlignment="1" applyFont="1">
      <alignment horizontal="center" shrinkToFit="0" vertical="top" wrapText="1"/>
    </xf>
    <xf borderId="2" fillId="6" fontId="1" numFmtId="0" xfId="0" applyAlignment="1" applyBorder="1" applyFill="1" applyFont="1">
      <alignment horizontal="center" vertical="bottom"/>
    </xf>
    <xf borderId="17" fillId="0" fontId="11" numFmtId="0" xfId="0" applyBorder="1" applyFont="1"/>
    <xf borderId="6" fillId="6" fontId="2" numFmtId="0" xfId="0" applyAlignment="1" applyBorder="1" applyFont="1">
      <alignment horizontal="center" vertical="bottom"/>
    </xf>
    <xf borderId="12" fillId="6" fontId="3" numFmtId="0" xfId="0" applyAlignment="1" applyBorder="1" applyFont="1">
      <alignment horizontal="center" readingOrder="0" shrinkToFit="0" vertical="bottom" wrapText="1"/>
    </xf>
    <xf borderId="12" fillId="6" fontId="4" numFmtId="0" xfId="0" applyAlignment="1" applyBorder="1" applyFont="1">
      <alignment horizontal="center" readingOrder="0" shrinkToFit="0" vertical="bottom" wrapText="1"/>
    </xf>
    <xf borderId="9" fillId="6" fontId="6" numFmtId="0" xfId="0" applyAlignment="1" applyBorder="1" applyFont="1">
      <alignment horizontal="center" readingOrder="0" vertical="bottom"/>
    </xf>
    <xf borderId="9" fillId="6" fontId="2" numFmtId="0" xfId="0" applyAlignment="1" applyBorder="1" applyFont="1">
      <alignment horizontal="center" vertical="bottom"/>
    </xf>
    <xf borderId="9" fillId="6" fontId="20" numFmtId="0" xfId="0" applyAlignment="1" applyBorder="1" applyFont="1">
      <alignment horizontal="center" vertical="bottom"/>
    </xf>
    <xf borderId="4" fillId="6" fontId="10" numFmtId="0" xfId="0" applyAlignment="1" applyBorder="1" applyFont="1">
      <alignment horizontal="center" shrinkToFit="0" vertical="bottom" wrapText="1"/>
    </xf>
    <xf borderId="9" fillId="6" fontId="10" numFmtId="0" xfId="0" applyAlignment="1" applyBorder="1" applyFont="1">
      <alignment horizontal="center" shrinkToFit="0" vertical="bottom" wrapText="1"/>
    </xf>
    <xf borderId="4" fillId="6" fontId="10" numFmtId="0" xfId="0" applyAlignment="1" applyBorder="1" applyFont="1">
      <alignment horizontal="center" readingOrder="0" shrinkToFit="0" vertical="bottom" wrapText="1"/>
    </xf>
    <xf borderId="4" fillId="0" fontId="14" numFmtId="20" xfId="0" applyAlignment="1" applyBorder="1" applyFont="1" applyNumberFormat="1">
      <alignment horizontal="center" readingOrder="0" shrinkToFit="0" wrapText="1"/>
    </xf>
    <xf borderId="4" fillId="0" fontId="21" numFmtId="0" xfId="0" applyAlignment="1" applyBorder="1" applyFont="1">
      <alignment horizontal="center" readingOrder="0"/>
    </xf>
    <xf borderId="4" fillId="0" fontId="21" numFmtId="166" xfId="0" applyAlignment="1" applyBorder="1" applyFont="1" applyNumberFormat="1">
      <alignment horizontal="center" readingOrder="0"/>
    </xf>
    <xf borderId="4" fillId="0" fontId="21" numFmtId="0" xfId="0" applyAlignment="1" applyBorder="1" applyFont="1">
      <alignment horizontal="center"/>
    </xf>
    <xf borderId="4" fillId="0" fontId="21" numFmtId="20" xfId="0" applyAlignment="1" applyBorder="1" applyFont="1" applyNumberFormat="1">
      <alignment horizontal="center" readingOrder="0"/>
    </xf>
    <xf borderId="4" fillId="0" fontId="13" numFmtId="0" xfId="0" applyAlignment="1" applyBorder="1" applyFont="1">
      <alignment horizontal="center" shrinkToFit="0" vertical="top" wrapText="1"/>
    </xf>
    <xf borderId="4" fillId="0" fontId="12" numFmtId="0" xfId="0" applyAlignment="1" applyBorder="1" applyFont="1">
      <alignment horizontal="center" readingOrder="0" shrinkToFit="0" wrapText="1"/>
    </xf>
    <xf borderId="0" fillId="3" fontId="14" numFmtId="49" xfId="0" applyAlignment="1" applyFont="1" applyNumberFormat="1">
      <alignment horizontal="center" readingOrder="0" shrinkToFit="0" vertical="bottom" wrapText="1"/>
    </xf>
    <xf borderId="6" fillId="7" fontId="15" numFmtId="0" xfId="0" applyAlignment="1" applyBorder="1" applyFill="1" applyFont="1">
      <alignment horizontal="center" vertical="bottom"/>
    </xf>
    <xf borderId="9" fillId="7" fontId="22" numFmtId="0" xfId="0" applyAlignment="1" applyBorder="1" applyFont="1">
      <alignment horizontal="center" vertical="bottom"/>
    </xf>
    <xf borderId="12" fillId="7" fontId="15" numFmtId="0" xfId="0" applyAlignment="1" applyBorder="1" applyFont="1">
      <alignment horizontal="center" readingOrder="0" shrinkToFit="0" vertical="bottom" wrapText="1"/>
    </xf>
    <xf borderId="9" fillId="7" fontId="15" numFmtId="0" xfId="0" applyAlignment="1" applyBorder="1" applyFont="1">
      <alignment horizontal="center" readingOrder="0" vertical="bottom"/>
    </xf>
    <xf borderId="9" fillId="7" fontId="23" numFmtId="0" xfId="0" applyAlignment="1" applyBorder="1" applyFont="1">
      <alignment horizontal="center" vertical="bottom"/>
    </xf>
    <xf borderId="4" fillId="7" fontId="16" numFmtId="0" xfId="0" applyAlignment="1" applyBorder="1" applyFont="1">
      <alignment horizontal="center" shrinkToFit="0" vertical="bottom" wrapText="1"/>
    </xf>
    <xf borderId="9" fillId="7" fontId="16" numFmtId="0" xfId="0" applyAlignment="1" applyBorder="1" applyFont="1">
      <alignment horizontal="center" shrinkToFit="0" vertical="bottom" wrapText="1"/>
    </xf>
    <xf borderId="4" fillId="7" fontId="16" numFmtId="0" xfId="0" applyAlignment="1" applyBorder="1" applyFont="1">
      <alignment horizontal="center" readingOrder="0" shrinkToFit="0" vertical="bottom" wrapText="1"/>
    </xf>
    <xf borderId="4" fillId="0" fontId="12" numFmtId="0" xfId="0" applyAlignment="1" applyBorder="1" applyFont="1">
      <alignment horizontal="center" shrinkToFit="0" wrapText="1"/>
    </xf>
    <xf borderId="4" fillId="0" fontId="12" numFmtId="20" xfId="0" applyAlignment="1" applyBorder="1" applyFont="1" applyNumberForma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B1" s="1" t="s">
        <v>0</v>
      </c>
    </row>
    <row r="2">
      <c r="B2" s="2"/>
      <c r="K2" s="2"/>
    </row>
    <row r="3">
      <c r="B3" s="3" t="s">
        <v>1</v>
      </c>
    </row>
    <row r="5">
      <c r="B5" s="4" t="s">
        <v>2</v>
      </c>
      <c r="M5" s="5"/>
      <c r="N5" s="5"/>
    </row>
    <row r="6">
      <c r="M6" s="5"/>
      <c r="N6" s="5"/>
    </row>
    <row r="7">
      <c r="M7" s="5"/>
      <c r="N7" s="5"/>
    </row>
    <row r="8">
      <c r="B8" s="6" t="s">
        <v>3</v>
      </c>
      <c r="M8" s="7"/>
      <c r="N8" s="8"/>
      <c r="O8" s="9"/>
      <c r="P8" s="9"/>
      <c r="Q8" s="9"/>
      <c r="R8" s="9"/>
      <c r="S8" s="9"/>
      <c r="T8" s="9"/>
      <c r="U8" s="10"/>
      <c r="V8" s="11"/>
      <c r="W8" s="12"/>
      <c r="X8" s="13"/>
      <c r="Y8" s="9"/>
      <c r="Z8" s="11"/>
      <c r="AA8" s="9"/>
      <c r="AB8" s="11"/>
      <c r="AC8" s="9"/>
    </row>
    <row r="9">
      <c r="B9" s="2"/>
      <c r="M9" s="7"/>
      <c r="N9" s="8"/>
      <c r="O9" s="9"/>
      <c r="P9" s="9"/>
      <c r="Q9" s="9"/>
      <c r="R9" s="9"/>
      <c r="S9" s="9"/>
      <c r="T9" s="9"/>
      <c r="U9" s="10"/>
      <c r="V9" s="11"/>
      <c r="W9" s="12"/>
      <c r="X9" s="13"/>
      <c r="Y9" s="11"/>
      <c r="Z9" s="11"/>
      <c r="AA9" s="9"/>
      <c r="AB9" s="11"/>
      <c r="AC9" s="9"/>
    </row>
    <row r="10">
      <c r="B10" s="14" t="s">
        <v>4</v>
      </c>
      <c r="M10" s="7"/>
      <c r="N10" s="8"/>
      <c r="O10" s="9"/>
      <c r="P10" s="9"/>
      <c r="Q10" s="9"/>
      <c r="R10" s="9"/>
      <c r="S10" s="9"/>
      <c r="T10" s="9"/>
      <c r="U10" s="10"/>
      <c r="V10" s="11"/>
      <c r="W10" s="12"/>
      <c r="X10" s="13"/>
      <c r="Y10" s="9"/>
      <c r="Z10" s="9"/>
      <c r="AA10" s="9"/>
      <c r="AB10" s="11"/>
      <c r="AC10" s="9"/>
    </row>
    <row r="11">
      <c r="B11" s="15" t="s">
        <v>5</v>
      </c>
      <c r="C11" s="16" t="s">
        <v>6</v>
      </c>
      <c r="D11" s="17"/>
      <c r="E11" s="18" t="s">
        <v>7</v>
      </c>
      <c r="F11" s="18" t="s">
        <v>8</v>
      </c>
      <c r="G11" s="18" t="s">
        <v>9</v>
      </c>
      <c r="H11" s="18" t="s">
        <v>10</v>
      </c>
      <c r="I11" s="15" t="s">
        <v>11</v>
      </c>
      <c r="J11" s="15" t="s">
        <v>12</v>
      </c>
      <c r="K11" s="15" t="s">
        <v>13</v>
      </c>
      <c r="M11" s="7"/>
      <c r="N11" s="9"/>
      <c r="O11" s="9"/>
      <c r="P11" s="9"/>
      <c r="Q11" s="9"/>
      <c r="R11" s="9"/>
      <c r="S11" s="9"/>
      <c r="T11" s="9"/>
      <c r="U11" s="10"/>
      <c r="V11" s="19"/>
      <c r="W11" s="12"/>
      <c r="X11" s="13"/>
      <c r="Y11" s="9"/>
      <c r="Z11" s="19"/>
      <c r="AA11" s="9"/>
      <c r="AB11" s="11"/>
      <c r="AC11" s="9"/>
      <c r="AD11" s="20"/>
    </row>
    <row r="12">
      <c r="A12" s="9"/>
      <c r="B12" s="21">
        <v>19.0</v>
      </c>
      <c r="C12" s="22" t="s">
        <v>14</v>
      </c>
      <c r="D12" s="22" t="s">
        <v>15</v>
      </c>
      <c r="E12" s="22">
        <f t="shared" ref="E12:E25" si="1">DATEDIF(F12,TODAY(),"y")</f>
        <v>15</v>
      </c>
      <c r="F12" s="23">
        <v>40009.0</v>
      </c>
      <c r="G12" s="24"/>
      <c r="H12" s="22" t="s">
        <v>16</v>
      </c>
      <c r="I12" s="25" t="s">
        <v>17</v>
      </c>
      <c r="J12" s="26">
        <v>1.0</v>
      </c>
      <c r="K12" s="27"/>
      <c r="M12" s="7"/>
      <c r="N12" s="9"/>
      <c r="O12" s="9"/>
      <c r="P12" s="9"/>
      <c r="Q12" s="9"/>
      <c r="R12" s="9"/>
      <c r="S12" s="9"/>
      <c r="T12" s="9"/>
      <c r="U12" s="10"/>
      <c r="V12" s="11"/>
      <c r="W12" s="28"/>
      <c r="X12" s="13"/>
      <c r="Y12" s="19"/>
      <c r="Z12" s="9"/>
      <c r="AA12" s="9"/>
      <c r="AB12" s="11"/>
      <c r="AC12" s="9"/>
      <c r="AD12" s="20"/>
    </row>
    <row r="13">
      <c r="A13" s="9"/>
      <c r="B13" s="21">
        <v>18.0</v>
      </c>
      <c r="C13" s="22" t="s">
        <v>18</v>
      </c>
      <c r="D13" s="22" t="s">
        <v>19</v>
      </c>
      <c r="E13" s="22">
        <f t="shared" si="1"/>
        <v>37</v>
      </c>
      <c r="F13" s="29">
        <v>32066.0</v>
      </c>
      <c r="G13" s="22" t="s">
        <v>20</v>
      </c>
      <c r="H13" s="22" t="s">
        <v>21</v>
      </c>
      <c r="I13" s="25" t="s">
        <v>22</v>
      </c>
      <c r="J13" s="26">
        <v>2.0</v>
      </c>
      <c r="K13" s="27"/>
      <c r="M13" s="7"/>
      <c r="N13" s="9"/>
      <c r="O13" s="9"/>
      <c r="P13" s="9"/>
      <c r="Q13" s="9"/>
      <c r="R13" s="9"/>
      <c r="S13" s="9"/>
      <c r="T13" s="9"/>
      <c r="U13" s="10"/>
      <c r="V13" s="11"/>
      <c r="W13" s="28"/>
      <c r="X13" s="13"/>
      <c r="Y13" s="19"/>
      <c r="Z13" s="9"/>
      <c r="AA13" s="9"/>
      <c r="AB13" s="11"/>
      <c r="AC13" s="9"/>
      <c r="AD13" s="20"/>
    </row>
    <row r="14">
      <c r="A14" s="9"/>
      <c r="B14" s="21">
        <v>3.0</v>
      </c>
      <c r="C14" s="22" t="s">
        <v>23</v>
      </c>
      <c r="D14" s="22" t="s">
        <v>24</v>
      </c>
      <c r="E14" s="22">
        <f t="shared" si="1"/>
        <v>54</v>
      </c>
      <c r="F14" s="23">
        <v>25706.0</v>
      </c>
      <c r="G14" s="22" t="s">
        <v>25</v>
      </c>
      <c r="H14" s="22" t="s">
        <v>16</v>
      </c>
      <c r="I14" s="25" t="s">
        <v>26</v>
      </c>
      <c r="J14" s="26">
        <v>3.0</v>
      </c>
      <c r="K14" s="27"/>
      <c r="M14" s="7"/>
      <c r="N14" s="9"/>
      <c r="O14" s="9"/>
      <c r="P14" s="19"/>
      <c r="Q14" s="9"/>
      <c r="R14" s="9"/>
      <c r="S14" s="9"/>
      <c r="T14" s="19"/>
      <c r="U14" s="19"/>
      <c r="V14" s="11"/>
      <c r="W14" s="11"/>
      <c r="X14" s="13"/>
      <c r="Y14" s="19"/>
      <c r="Z14" s="19"/>
      <c r="AA14" s="9"/>
      <c r="AB14" s="11"/>
      <c r="AC14" s="19"/>
      <c r="AD14" s="20"/>
    </row>
    <row r="15">
      <c r="A15" s="9"/>
      <c r="B15" s="21">
        <v>21.0</v>
      </c>
      <c r="C15" s="22" t="s">
        <v>27</v>
      </c>
      <c r="D15" s="22" t="s">
        <v>28</v>
      </c>
      <c r="E15" s="22">
        <f t="shared" si="1"/>
        <v>31</v>
      </c>
      <c r="F15" s="23">
        <v>34359.0</v>
      </c>
      <c r="G15" s="22" t="s">
        <v>0</v>
      </c>
      <c r="H15" s="22" t="s">
        <v>16</v>
      </c>
      <c r="I15" s="25" t="s">
        <v>29</v>
      </c>
      <c r="J15" s="26">
        <v>4.0</v>
      </c>
      <c r="K15" s="27"/>
      <c r="M15" s="7"/>
      <c r="N15" s="9"/>
      <c r="O15" s="9"/>
      <c r="P15" s="9"/>
      <c r="Q15" s="9"/>
      <c r="R15" s="9"/>
      <c r="S15" s="9"/>
      <c r="T15" s="9"/>
      <c r="U15" s="10"/>
      <c r="V15" s="11"/>
      <c r="W15" s="12"/>
      <c r="X15" s="13"/>
      <c r="Y15" s="19"/>
      <c r="Z15" s="11"/>
      <c r="AA15" s="9"/>
      <c r="AB15" s="11"/>
      <c r="AC15" s="9"/>
      <c r="AD15" s="20"/>
    </row>
    <row r="16">
      <c r="A16" s="9"/>
      <c r="B16" s="21">
        <v>6.0</v>
      </c>
      <c r="C16" s="22" t="s">
        <v>30</v>
      </c>
      <c r="D16" s="22" t="s">
        <v>31</v>
      </c>
      <c r="E16" s="22">
        <f t="shared" si="1"/>
        <v>33</v>
      </c>
      <c r="F16" s="23">
        <v>33576.0</v>
      </c>
      <c r="G16" s="22" t="s">
        <v>0</v>
      </c>
      <c r="H16" s="22" t="s">
        <v>21</v>
      </c>
      <c r="I16" s="25" t="s">
        <v>32</v>
      </c>
      <c r="J16" s="26">
        <v>5.0</v>
      </c>
      <c r="K16" s="27"/>
      <c r="M16" s="7"/>
      <c r="N16" s="9"/>
      <c r="O16" s="9"/>
      <c r="P16" s="9"/>
      <c r="Q16" s="9"/>
      <c r="R16" s="9"/>
      <c r="S16" s="9"/>
      <c r="T16" s="9"/>
      <c r="U16" s="10"/>
      <c r="V16" s="19"/>
      <c r="W16" s="12"/>
      <c r="X16" s="13"/>
      <c r="Y16" s="19"/>
      <c r="Z16" s="9"/>
      <c r="AA16" s="9"/>
      <c r="AB16" s="11"/>
      <c r="AC16" s="9"/>
      <c r="AD16" s="20"/>
    </row>
    <row r="17">
      <c r="A17" s="9"/>
      <c r="B17" s="21">
        <v>11.0</v>
      </c>
      <c r="C17" s="22" t="s">
        <v>33</v>
      </c>
      <c r="D17" s="22" t="s">
        <v>34</v>
      </c>
      <c r="E17" s="22">
        <f t="shared" si="1"/>
        <v>43</v>
      </c>
      <c r="F17" s="23">
        <v>29812.0</v>
      </c>
      <c r="G17" s="22" t="s">
        <v>0</v>
      </c>
      <c r="H17" s="22" t="s">
        <v>21</v>
      </c>
      <c r="I17" s="25" t="s">
        <v>35</v>
      </c>
      <c r="J17" s="26">
        <v>6.0</v>
      </c>
      <c r="K17" s="27"/>
      <c r="M17" s="7"/>
      <c r="N17" s="9"/>
      <c r="O17" s="9"/>
      <c r="P17" s="9"/>
      <c r="Q17" s="9"/>
      <c r="R17" s="9"/>
      <c r="S17" s="9"/>
      <c r="T17" s="9"/>
      <c r="U17" s="10"/>
      <c r="V17" s="9"/>
      <c r="W17" s="12"/>
      <c r="X17" s="13"/>
      <c r="Y17" s="9"/>
      <c r="Z17" s="9"/>
      <c r="AA17" s="9"/>
      <c r="AB17" s="11"/>
      <c r="AC17" s="9"/>
      <c r="AD17" s="20"/>
    </row>
    <row r="18">
      <c r="A18" s="9"/>
      <c r="B18" s="21">
        <v>12.0</v>
      </c>
      <c r="C18" s="22" t="s">
        <v>36</v>
      </c>
      <c r="D18" s="22" t="s">
        <v>37</v>
      </c>
      <c r="E18" s="22">
        <f t="shared" si="1"/>
        <v>25</v>
      </c>
      <c r="F18" s="23">
        <v>36531.0</v>
      </c>
      <c r="G18" s="24"/>
      <c r="H18" s="24"/>
      <c r="I18" s="25" t="s">
        <v>38</v>
      </c>
      <c r="J18" s="26">
        <v>7.0</v>
      </c>
      <c r="K18" s="27"/>
      <c r="M18" s="7"/>
      <c r="N18" s="9"/>
      <c r="O18" s="9"/>
      <c r="P18" s="9"/>
      <c r="Q18" s="9"/>
      <c r="R18" s="9"/>
      <c r="S18" s="9"/>
      <c r="T18" s="9"/>
      <c r="U18" s="10"/>
      <c r="V18" s="11"/>
      <c r="W18" s="12"/>
      <c r="X18" s="13"/>
      <c r="Y18" s="11"/>
      <c r="Z18" s="9"/>
      <c r="AA18" s="9"/>
      <c r="AB18" s="11"/>
      <c r="AC18" s="9"/>
      <c r="AD18" s="20"/>
    </row>
    <row r="19">
      <c r="A19" s="9"/>
      <c r="B19" s="21">
        <v>2.0</v>
      </c>
      <c r="C19" s="22" t="s">
        <v>39</v>
      </c>
      <c r="D19" s="22" t="s">
        <v>40</v>
      </c>
      <c r="E19" s="22">
        <f t="shared" si="1"/>
        <v>17</v>
      </c>
      <c r="F19" s="23">
        <v>39188.0</v>
      </c>
      <c r="G19" s="24"/>
      <c r="H19" s="24"/>
      <c r="I19" s="25" t="s">
        <v>41</v>
      </c>
      <c r="J19" s="26">
        <v>8.0</v>
      </c>
      <c r="K19" s="27"/>
      <c r="M19" s="7"/>
      <c r="N19" s="9"/>
      <c r="O19" s="9"/>
      <c r="P19" s="9"/>
      <c r="Q19" s="9"/>
      <c r="R19" s="9"/>
      <c r="S19" s="9"/>
      <c r="T19" s="9"/>
      <c r="U19" s="10"/>
      <c r="V19" s="9"/>
      <c r="W19" s="12"/>
      <c r="X19" s="13"/>
      <c r="Y19" s="9"/>
      <c r="Z19" s="9"/>
      <c r="AA19" s="9"/>
      <c r="AB19" s="11"/>
      <c r="AC19" s="9"/>
      <c r="AD19" s="20"/>
    </row>
    <row r="20">
      <c r="A20" s="9"/>
      <c r="B20" s="21">
        <v>10.0</v>
      </c>
      <c r="C20" s="22" t="s">
        <v>42</v>
      </c>
      <c r="D20" s="22" t="s">
        <v>43</v>
      </c>
      <c r="E20" s="22">
        <f t="shared" si="1"/>
        <v>14</v>
      </c>
      <c r="F20" s="23">
        <v>40273.0</v>
      </c>
      <c r="G20" s="22" t="s">
        <v>44</v>
      </c>
      <c r="H20" s="22" t="s">
        <v>16</v>
      </c>
      <c r="I20" s="25" t="s">
        <v>45</v>
      </c>
      <c r="J20" s="26">
        <v>9.0</v>
      </c>
      <c r="K20" s="26" t="s">
        <v>46</v>
      </c>
      <c r="M20" s="7"/>
      <c r="N20" s="9"/>
      <c r="O20" s="9"/>
      <c r="P20" s="9"/>
      <c r="Q20" s="9"/>
      <c r="R20" s="9"/>
      <c r="S20" s="9"/>
      <c r="T20" s="9"/>
      <c r="U20" s="10"/>
      <c r="V20" s="9"/>
      <c r="W20" s="12"/>
      <c r="X20" s="30"/>
      <c r="Y20" s="9"/>
      <c r="Z20" s="9"/>
      <c r="AA20" s="9"/>
      <c r="AB20" s="11"/>
      <c r="AC20" s="9"/>
      <c r="AD20" s="20"/>
    </row>
    <row r="21">
      <c r="A21" s="9"/>
      <c r="B21" s="21">
        <v>22.0</v>
      </c>
      <c r="C21" s="22" t="s">
        <v>47</v>
      </c>
      <c r="D21" s="22" t="s">
        <v>37</v>
      </c>
      <c r="E21" s="22">
        <f t="shared" si="1"/>
        <v>26</v>
      </c>
      <c r="F21" s="23">
        <v>35950.0</v>
      </c>
      <c r="G21" s="22" t="s">
        <v>0</v>
      </c>
      <c r="H21" s="22" t="s">
        <v>16</v>
      </c>
      <c r="I21" s="25" t="s">
        <v>48</v>
      </c>
      <c r="J21" s="26">
        <v>10.0</v>
      </c>
      <c r="K21" s="27"/>
      <c r="M21" s="7"/>
      <c r="N21" s="9"/>
      <c r="O21" s="9"/>
      <c r="P21" s="9"/>
      <c r="Q21" s="9"/>
      <c r="R21" s="9"/>
      <c r="S21" s="9"/>
      <c r="T21" s="9"/>
      <c r="U21" s="10"/>
      <c r="V21" s="11"/>
      <c r="W21" s="12"/>
      <c r="X21" s="30"/>
      <c r="Y21" s="19"/>
      <c r="Z21" s="9"/>
      <c r="AA21" s="9"/>
      <c r="AB21" s="11"/>
      <c r="AC21" s="9"/>
      <c r="AD21" s="20"/>
    </row>
    <row r="22">
      <c r="A22" s="9"/>
      <c r="B22" s="21">
        <v>7.0</v>
      </c>
      <c r="C22" s="22" t="s">
        <v>49</v>
      </c>
      <c r="D22" s="22" t="s">
        <v>50</v>
      </c>
      <c r="E22" s="22">
        <f t="shared" si="1"/>
        <v>36</v>
      </c>
      <c r="F22" s="29">
        <v>32438.0</v>
      </c>
      <c r="G22" s="22" t="s">
        <v>0</v>
      </c>
      <c r="H22" s="22" t="s">
        <v>16</v>
      </c>
      <c r="I22" s="25" t="s">
        <v>51</v>
      </c>
      <c r="J22" s="26">
        <v>11.0</v>
      </c>
      <c r="K22" s="27"/>
      <c r="M22" s="7"/>
      <c r="N22" s="9"/>
      <c r="O22" s="9"/>
      <c r="P22" s="9"/>
      <c r="Q22" s="9"/>
      <c r="R22" s="9"/>
      <c r="S22" s="9"/>
      <c r="T22" s="9"/>
      <c r="U22" s="10"/>
      <c r="V22" s="9"/>
      <c r="W22" s="12"/>
      <c r="X22" s="13"/>
      <c r="Y22" s="9"/>
      <c r="Z22" s="9"/>
      <c r="AA22" s="9"/>
      <c r="AB22" s="11"/>
      <c r="AC22" s="9"/>
      <c r="AD22" s="20"/>
    </row>
    <row r="23">
      <c r="A23" s="9"/>
      <c r="B23" s="21">
        <v>23.0</v>
      </c>
      <c r="C23" s="22" t="s">
        <v>52</v>
      </c>
      <c r="D23" s="22" t="s">
        <v>53</v>
      </c>
      <c r="E23" s="22">
        <f t="shared" si="1"/>
        <v>32</v>
      </c>
      <c r="F23" s="23">
        <v>33757.0</v>
      </c>
      <c r="G23" s="24"/>
      <c r="H23" s="22" t="s">
        <v>16</v>
      </c>
      <c r="I23" s="25" t="s">
        <v>54</v>
      </c>
      <c r="J23" s="26">
        <v>12.0</v>
      </c>
      <c r="K23" s="27"/>
      <c r="M23" s="7"/>
      <c r="N23" s="9"/>
      <c r="O23" s="9"/>
      <c r="P23" s="9"/>
      <c r="Q23" s="9"/>
      <c r="R23" s="9"/>
      <c r="S23" s="9"/>
      <c r="T23" s="9"/>
      <c r="U23" s="10"/>
      <c r="V23" s="19"/>
      <c r="W23" s="12"/>
      <c r="X23" s="13"/>
      <c r="Y23" s="9"/>
      <c r="Z23" s="9"/>
      <c r="AA23" s="9"/>
      <c r="AB23" s="11"/>
      <c r="AC23" s="9"/>
      <c r="AD23" s="20"/>
    </row>
    <row r="24">
      <c r="A24" s="9"/>
      <c r="B24" s="21">
        <v>9.0</v>
      </c>
      <c r="C24" s="22" t="s">
        <v>55</v>
      </c>
      <c r="D24" s="22" t="s">
        <v>56</v>
      </c>
      <c r="E24" s="22">
        <f t="shared" si="1"/>
        <v>47</v>
      </c>
      <c r="F24" s="23">
        <v>28242.0</v>
      </c>
      <c r="G24" s="22" t="s">
        <v>0</v>
      </c>
      <c r="H24" s="22" t="s">
        <v>21</v>
      </c>
      <c r="I24" s="25" t="s">
        <v>57</v>
      </c>
      <c r="J24" s="26">
        <v>13.0</v>
      </c>
      <c r="K24" s="26" t="s">
        <v>58</v>
      </c>
      <c r="M24" s="7"/>
      <c r="N24" s="9"/>
      <c r="O24" s="9"/>
      <c r="P24" s="9"/>
      <c r="Q24" s="9"/>
      <c r="R24" s="9"/>
      <c r="S24" s="9"/>
      <c r="T24" s="9"/>
      <c r="U24" s="10"/>
      <c r="V24" s="11"/>
      <c r="W24" s="12"/>
      <c r="X24" s="13"/>
      <c r="Y24" s="19"/>
      <c r="Z24" s="9"/>
      <c r="AA24" s="9"/>
      <c r="AB24" s="11"/>
      <c r="AC24" s="9"/>
      <c r="AD24" s="20"/>
    </row>
    <row r="25">
      <c r="A25" s="9"/>
      <c r="B25" s="21">
        <v>13.0</v>
      </c>
      <c r="C25" s="22" t="s">
        <v>59</v>
      </c>
      <c r="D25" s="22" t="s">
        <v>60</v>
      </c>
      <c r="E25" s="22">
        <f t="shared" si="1"/>
        <v>37</v>
      </c>
      <c r="F25" s="23">
        <v>32149.0</v>
      </c>
      <c r="G25" s="22" t="s">
        <v>0</v>
      </c>
      <c r="H25" s="22" t="s">
        <v>21</v>
      </c>
      <c r="I25" s="25" t="s">
        <v>61</v>
      </c>
      <c r="J25" s="26">
        <v>14.0</v>
      </c>
      <c r="K25" s="26" t="s">
        <v>62</v>
      </c>
      <c r="M25" s="7"/>
      <c r="N25" s="9"/>
      <c r="O25" s="9"/>
      <c r="P25" s="9"/>
      <c r="Q25" s="9"/>
      <c r="R25" s="9"/>
      <c r="S25" s="9"/>
      <c r="T25" s="9"/>
      <c r="U25" s="10"/>
      <c r="V25" s="9"/>
      <c r="W25" s="12"/>
      <c r="X25" s="13"/>
      <c r="Y25" s="9"/>
      <c r="Z25" s="9"/>
      <c r="AA25" s="9"/>
      <c r="AB25" s="11"/>
      <c r="AC25" s="9"/>
      <c r="AD25" s="20"/>
    </row>
    <row r="26">
      <c r="A26" s="9"/>
      <c r="B26" s="21">
        <v>5.0</v>
      </c>
      <c r="C26" s="31" t="s">
        <v>63</v>
      </c>
      <c r="D26" s="31" t="s">
        <v>64</v>
      </c>
      <c r="E26" s="22"/>
      <c r="F26" s="32">
        <v>39073.0</v>
      </c>
      <c r="G26" s="22"/>
      <c r="H26" s="22"/>
      <c r="I26" s="25" t="s">
        <v>65</v>
      </c>
      <c r="J26" s="26">
        <v>15.0</v>
      </c>
      <c r="K26" s="27"/>
      <c r="M26" s="7"/>
      <c r="N26" s="9"/>
      <c r="O26" s="9"/>
      <c r="P26" s="9"/>
      <c r="Q26" s="9"/>
      <c r="R26" s="9"/>
      <c r="S26" s="9"/>
      <c r="T26" s="9"/>
      <c r="U26" s="10"/>
      <c r="V26" s="9"/>
      <c r="W26" s="12"/>
      <c r="X26" s="13"/>
      <c r="Y26" s="9"/>
      <c r="Z26" s="9"/>
      <c r="AA26" s="9"/>
      <c r="AB26" s="11"/>
      <c r="AC26" s="9"/>
      <c r="AD26" s="20"/>
    </row>
    <row r="27">
      <c r="B27" s="21">
        <v>8.0</v>
      </c>
      <c r="C27" s="22" t="s">
        <v>66</v>
      </c>
      <c r="D27" s="22" t="s">
        <v>67</v>
      </c>
      <c r="E27" s="22">
        <f t="shared" ref="E27:E28" si="2">DATEDIF(F27,TODAY(),"y")</f>
        <v>37</v>
      </c>
      <c r="F27" s="29">
        <v>32080.0</v>
      </c>
      <c r="G27" s="22" t="s">
        <v>0</v>
      </c>
      <c r="H27" s="22" t="s">
        <v>16</v>
      </c>
      <c r="I27" s="25" t="s">
        <v>68</v>
      </c>
      <c r="J27" s="26">
        <v>16.0</v>
      </c>
      <c r="K27" s="26" t="s">
        <v>69</v>
      </c>
      <c r="M27" s="5"/>
      <c r="N27" s="9"/>
      <c r="O27" s="9"/>
      <c r="P27" s="9"/>
      <c r="Q27" s="9"/>
      <c r="R27" s="9"/>
      <c r="S27" s="9"/>
      <c r="T27" s="9"/>
      <c r="U27" s="10"/>
      <c r="V27" s="11"/>
      <c r="W27" s="12"/>
      <c r="X27" s="30"/>
      <c r="Y27" s="9"/>
      <c r="Z27" s="9"/>
      <c r="AA27" s="9"/>
      <c r="AB27" s="11"/>
      <c r="AC27" s="9"/>
      <c r="AD27" s="20"/>
    </row>
    <row r="28">
      <c r="B28" s="21">
        <v>1.0</v>
      </c>
      <c r="C28" s="22" t="s">
        <v>70</v>
      </c>
      <c r="D28" s="22" t="s">
        <v>28</v>
      </c>
      <c r="E28" s="22">
        <f t="shared" si="2"/>
        <v>26</v>
      </c>
      <c r="F28" s="23">
        <v>35981.0</v>
      </c>
      <c r="G28" s="22" t="s">
        <v>71</v>
      </c>
      <c r="H28" s="24"/>
      <c r="I28" s="25" t="s">
        <v>72</v>
      </c>
      <c r="J28" s="26">
        <v>17.0</v>
      </c>
      <c r="K28" s="27"/>
      <c r="M28" s="5"/>
      <c r="N28" s="9"/>
      <c r="O28" s="9"/>
      <c r="P28" s="9"/>
      <c r="Q28" s="9"/>
      <c r="R28" s="9"/>
      <c r="S28" s="9"/>
      <c r="T28" s="9"/>
      <c r="U28" s="10"/>
      <c r="V28" s="11"/>
      <c r="W28" s="12"/>
      <c r="X28" s="13"/>
      <c r="Y28" s="11"/>
      <c r="Z28" s="9"/>
      <c r="AA28" s="9"/>
      <c r="AB28" s="11"/>
      <c r="AC28" s="9"/>
      <c r="AD28" s="20"/>
    </row>
    <row r="29">
      <c r="B29" s="33">
        <v>16.0</v>
      </c>
      <c r="C29" s="34" t="s">
        <v>73</v>
      </c>
      <c r="D29" s="34" t="s">
        <v>74</v>
      </c>
      <c r="E29" s="34">
        <v>42.0</v>
      </c>
      <c r="F29" s="35">
        <v>30833.0</v>
      </c>
      <c r="G29" s="34" t="s">
        <v>0</v>
      </c>
      <c r="H29" s="36"/>
      <c r="I29" s="37" t="s">
        <v>75</v>
      </c>
      <c r="J29" s="26">
        <v>18.0</v>
      </c>
      <c r="K29" s="38"/>
      <c r="M29" s="5"/>
      <c r="N29" s="9"/>
      <c r="O29" s="9"/>
      <c r="P29" s="9"/>
      <c r="Q29" s="9"/>
      <c r="R29" s="9"/>
      <c r="S29" s="9"/>
      <c r="T29" s="9"/>
      <c r="U29" s="10"/>
      <c r="V29" s="9"/>
      <c r="W29" s="12"/>
      <c r="X29" s="30"/>
      <c r="Y29" s="9"/>
      <c r="Z29" s="9"/>
      <c r="AA29" s="9"/>
      <c r="AB29" s="11"/>
      <c r="AC29" s="9"/>
      <c r="AD29" s="20"/>
    </row>
    <row r="30">
      <c r="B30" s="21">
        <v>17.0</v>
      </c>
      <c r="C30" s="22" t="s">
        <v>76</v>
      </c>
      <c r="D30" s="22" t="s">
        <v>77</v>
      </c>
      <c r="E30" s="22">
        <f t="shared" ref="E30:E32" si="3">DATEDIF(F30,TODAY(),"y")</f>
        <v>49</v>
      </c>
      <c r="F30" s="29">
        <v>27677.0</v>
      </c>
      <c r="G30" s="22" t="s">
        <v>0</v>
      </c>
      <c r="H30" s="24"/>
      <c r="I30" s="25" t="s">
        <v>78</v>
      </c>
      <c r="J30" s="26">
        <v>19.0</v>
      </c>
      <c r="K30" s="27"/>
      <c r="M30" s="5"/>
      <c r="N30" s="9"/>
      <c r="O30" s="9"/>
      <c r="P30" s="9"/>
      <c r="Q30" s="9"/>
      <c r="R30" s="9"/>
      <c r="S30" s="9"/>
      <c r="T30" s="9"/>
      <c r="U30" s="10"/>
      <c r="V30" s="9"/>
      <c r="W30" s="12"/>
      <c r="X30" s="30"/>
      <c r="Y30" s="9"/>
      <c r="Z30" s="9"/>
      <c r="AA30" s="9"/>
      <c r="AB30" s="11"/>
      <c r="AC30" s="9"/>
      <c r="AD30" s="20"/>
    </row>
    <row r="31">
      <c r="B31" s="21">
        <v>4.0</v>
      </c>
      <c r="C31" s="22" t="s">
        <v>79</v>
      </c>
      <c r="D31" s="22" t="s">
        <v>80</v>
      </c>
      <c r="E31" s="22">
        <f t="shared" si="3"/>
        <v>17</v>
      </c>
      <c r="F31" s="23">
        <v>39237.0</v>
      </c>
      <c r="G31" s="24"/>
      <c r="H31" s="22" t="s">
        <v>16</v>
      </c>
      <c r="I31" s="25" t="s">
        <v>81</v>
      </c>
      <c r="J31" s="26">
        <v>20.0</v>
      </c>
      <c r="K31" s="26" t="s">
        <v>82</v>
      </c>
      <c r="M31" s="5"/>
      <c r="N31" s="9"/>
      <c r="O31" s="9"/>
      <c r="P31" s="9"/>
      <c r="Q31" s="9"/>
      <c r="R31" s="9"/>
      <c r="S31" s="9"/>
      <c r="T31" s="9"/>
      <c r="U31" s="10"/>
      <c r="V31" s="9"/>
      <c r="W31" s="12"/>
      <c r="X31" s="30"/>
      <c r="Y31" s="9"/>
      <c r="Z31" s="9"/>
      <c r="AA31" s="9"/>
      <c r="AB31" s="11"/>
      <c r="AC31" s="9"/>
      <c r="AD31" s="20"/>
    </row>
    <row r="32">
      <c r="B32" s="21">
        <v>14.0</v>
      </c>
      <c r="C32" s="22" t="s">
        <v>83</v>
      </c>
      <c r="D32" s="22" t="s">
        <v>84</v>
      </c>
      <c r="E32" s="22">
        <f t="shared" si="3"/>
        <v>36</v>
      </c>
      <c r="F32" s="23">
        <v>32310.0</v>
      </c>
      <c r="G32" s="22" t="s">
        <v>0</v>
      </c>
      <c r="H32" s="24"/>
      <c r="I32" s="25" t="s">
        <v>85</v>
      </c>
      <c r="J32" s="26">
        <v>21.0</v>
      </c>
      <c r="K32" s="26" t="s">
        <v>86</v>
      </c>
      <c r="M32" s="5"/>
      <c r="N32" s="9"/>
      <c r="O32" s="9"/>
      <c r="P32" s="9"/>
      <c r="Q32" s="9"/>
      <c r="R32" s="9"/>
      <c r="S32" s="9"/>
      <c r="T32" s="9"/>
      <c r="U32" s="10"/>
      <c r="V32" s="9"/>
      <c r="W32" s="12"/>
      <c r="X32" s="30"/>
      <c r="Y32" s="9"/>
      <c r="Z32" s="9"/>
      <c r="AA32" s="9"/>
      <c r="AB32" s="11"/>
      <c r="AC32" s="9"/>
      <c r="AD32" s="20"/>
    </row>
    <row r="33">
      <c r="B33" s="21" t="s">
        <v>87</v>
      </c>
      <c r="C33" s="22" t="s">
        <v>88</v>
      </c>
      <c r="D33" s="22" t="s">
        <v>53</v>
      </c>
      <c r="E33" s="22"/>
      <c r="F33" s="23"/>
      <c r="G33" s="22" t="s">
        <v>0</v>
      </c>
      <c r="H33" s="22" t="s">
        <v>16</v>
      </c>
      <c r="I33" s="39" t="s">
        <v>89</v>
      </c>
      <c r="J33" s="26">
        <v>22.0</v>
      </c>
      <c r="K33" s="27"/>
      <c r="M33" s="5"/>
      <c r="N33" s="9"/>
      <c r="O33" s="9"/>
      <c r="P33" s="9"/>
      <c r="Q33" s="9"/>
      <c r="R33" s="9"/>
      <c r="S33" s="9"/>
      <c r="T33" s="9"/>
      <c r="U33" s="10"/>
      <c r="V33" s="9"/>
      <c r="W33" s="12"/>
      <c r="X33" s="30"/>
      <c r="Y33" s="9"/>
      <c r="Z33" s="9"/>
      <c r="AA33" s="9"/>
      <c r="AB33" s="11"/>
      <c r="AC33" s="9"/>
      <c r="AD33" s="20"/>
    </row>
    <row r="34">
      <c r="B34" s="21">
        <v>15.0</v>
      </c>
      <c r="C34" s="22" t="s">
        <v>90</v>
      </c>
      <c r="D34" s="22" t="s">
        <v>91</v>
      </c>
      <c r="E34" s="22">
        <f>DATEDIF(F34,TODAY(),"y")</f>
        <v>26</v>
      </c>
      <c r="F34" s="23">
        <v>36165.0</v>
      </c>
      <c r="G34" s="24"/>
      <c r="H34" s="22" t="s">
        <v>21</v>
      </c>
      <c r="I34" s="39" t="s">
        <v>92</v>
      </c>
      <c r="J34" s="26"/>
      <c r="K34" s="27"/>
      <c r="M34" s="5"/>
      <c r="N34" s="9"/>
      <c r="O34" s="9"/>
      <c r="P34" s="9"/>
      <c r="Q34" s="9"/>
      <c r="R34" s="9"/>
      <c r="S34" s="9"/>
      <c r="T34" s="9"/>
      <c r="U34" s="10"/>
      <c r="V34" s="9"/>
      <c r="W34" s="12"/>
      <c r="X34" s="30"/>
      <c r="Y34" s="9"/>
      <c r="Z34" s="9"/>
      <c r="AA34" s="9"/>
      <c r="AB34" s="11"/>
      <c r="AC34" s="9"/>
      <c r="AD34" s="20"/>
    </row>
    <row r="35">
      <c r="B35" s="40"/>
      <c r="C35" s="40"/>
      <c r="D35" s="40"/>
      <c r="E35" s="40"/>
      <c r="F35" s="40"/>
      <c r="G35" s="40"/>
      <c r="H35" s="40"/>
      <c r="I35" s="40"/>
      <c r="J35" s="40"/>
      <c r="K35" s="40"/>
      <c r="M35" s="5"/>
      <c r="N35" s="9"/>
      <c r="O35" s="9"/>
      <c r="P35" s="9"/>
      <c r="Q35" s="9"/>
      <c r="R35" s="9"/>
      <c r="S35" s="9"/>
      <c r="T35" s="9"/>
      <c r="U35" s="10"/>
      <c r="V35" s="9"/>
      <c r="W35" s="12"/>
      <c r="X35" s="30"/>
      <c r="Y35" s="9"/>
      <c r="Z35" s="9"/>
      <c r="AA35" s="9"/>
      <c r="AB35" s="11"/>
      <c r="AC35" s="9"/>
      <c r="AD35" s="20"/>
    </row>
    <row r="36">
      <c r="B36" s="40"/>
      <c r="C36" s="40"/>
      <c r="D36" s="40"/>
      <c r="E36" s="40"/>
      <c r="F36" s="40"/>
      <c r="G36" s="40"/>
      <c r="H36" s="40"/>
      <c r="I36" s="40"/>
      <c r="J36" s="40"/>
      <c r="K36" s="40"/>
      <c r="M36" s="5"/>
      <c r="N36" s="9"/>
      <c r="O36" s="9"/>
      <c r="P36" s="9"/>
      <c r="Q36" s="9"/>
      <c r="R36" s="9"/>
      <c r="S36" s="9"/>
      <c r="T36" s="9"/>
      <c r="U36" s="10"/>
      <c r="V36" s="9"/>
      <c r="W36" s="12"/>
      <c r="X36" s="30"/>
      <c r="Y36" s="9"/>
      <c r="Z36" s="9"/>
      <c r="AA36" s="9"/>
      <c r="AB36" s="11"/>
      <c r="AC36" s="9"/>
      <c r="AD36" s="20"/>
    </row>
    <row r="37">
      <c r="B37" s="40"/>
      <c r="C37" s="40"/>
      <c r="D37" s="40"/>
      <c r="E37" s="40"/>
      <c r="F37" s="40"/>
      <c r="G37" s="40"/>
      <c r="H37" s="40"/>
      <c r="I37" s="40"/>
      <c r="J37" s="40"/>
      <c r="K37" s="40"/>
      <c r="M37" s="5"/>
      <c r="N37" s="9"/>
      <c r="O37" s="9"/>
      <c r="P37" s="9"/>
      <c r="Q37" s="9"/>
      <c r="R37" s="9"/>
      <c r="S37" s="9"/>
      <c r="T37" s="9"/>
      <c r="U37" s="10"/>
      <c r="V37" s="9"/>
      <c r="W37" s="12"/>
      <c r="X37" s="30"/>
      <c r="Y37" s="9"/>
      <c r="Z37" s="9"/>
      <c r="AA37" s="9"/>
      <c r="AB37" s="11"/>
      <c r="AC37" s="9"/>
      <c r="AD37" s="20"/>
    </row>
    <row r="38">
      <c r="B38" s="40"/>
      <c r="C38" s="40"/>
      <c r="D38" s="40"/>
      <c r="E38" s="40"/>
      <c r="F38" s="40"/>
      <c r="G38" s="40"/>
      <c r="H38" s="40"/>
      <c r="I38" s="40"/>
      <c r="J38" s="40"/>
      <c r="K38" s="40"/>
      <c r="M38" s="5"/>
      <c r="N38" s="9"/>
      <c r="O38" s="9"/>
      <c r="P38" s="9"/>
      <c r="Q38" s="9"/>
      <c r="R38" s="9"/>
      <c r="S38" s="9"/>
      <c r="T38" s="9"/>
      <c r="U38" s="10"/>
      <c r="V38" s="9"/>
      <c r="W38" s="12"/>
      <c r="X38" s="30"/>
      <c r="Y38" s="9"/>
      <c r="Z38" s="9"/>
      <c r="AA38" s="9"/>
      <c r="AB38" s="11"/>
      <c r="AC38" s="9"/>
      <c r="AD38" s="20"/>
    </row>
    <row r="39">
      <c r="B39" s="40"/>
      <c r="C39" s="40"/>
      <c r="D39" s="40"/>
      <c r="E39" s="40"/>
      <c r="F39" s="40"/>
      <c r="G39" s="40"/>
      <c r="H39" s="40"/>
      <c r="I39" s="40"/>
      <c r="J39" s="40"/>
      <c r="K39" s="40"/>
      <c r="M39" s="5"/>
      <c r="N39" s="9"/>
      <c r="O39" s="9"/>
      <c r="P39" s="9"/>
      <c r="Q39" s="9"/>
      <c r="R39" s="9"/>
      <c r="S39" s="9"/>
      <c r="T39" s="9"/>
      <c r="U39" s="10"/>
      <c r="V39" s="9"/>
      <c r="W39" s="12"/>
      <c r="X39" s="30"/>
      <c r="Y39" s="9"/>
      <c r="Z39" s="9"/>
      <c r="AA39" s="9"/>
      <c r="AB39" s="11"/>
      <c r="AC39" s="9"/>
      <c r="AD39" s="20"/>
    </row>
    <row r="40">
      <c r="B40" s="40"/>
      <c r="C40" s="40"/>
      <c r="D40" s="40"/>
      <c r="E40" s="40"/>
      <c r="F40" s="40"/>
      <c r="G40" s="40"/>
      <c r="H40" s="40"/>
      <c r="I40" s="40"/>
      <c r="J40" s="40"/>
      <c r="K40" s="40"/>
      <c r="M40" s="5"/>
      <c r="N40" s="9"/>
      <c r="O40" s="9"/>
      <c r="P40" s="9"/>
      <c r="Q40" s="9"/>
      <c r="R40" s="9"/>
      <c r="S40" s="9"/>
      <c r="T40" s="9"/>
      <c r="U40" s="10"/>
      <c r="V40" s="9"/>
      <c r="W40" s="12"/>
      <c r="X40" s="30"/>
      <c r="Y40" s="9"/>
      <c r="Z40" s="9"/>
      <c r="AA40" s="9"/>
      <c r="AB40" s="11"/>
      <c r="AC40" s="9"/>
      <c r="AD40" s="20"/>
    </row>
    <row r="41">
      <c r="B41" s="40"/>
      <c r="C41" s="40"/>
      <c r="D41" s="40"/>
      <c r="E41" s="40"/>
      <c r="F41" s="40"/>
      <c r="G41" s="40"/>
      <c r="H41" s="40"/>
      <c r="I41" s="40"/>
      <c r="J41" s="40"/>
      <c r="K41" s="40"/>
      <c r="M41" s="5"/>
      <c r="N41" s="9"/>
      <c r="O41" s="9"/>
      <c r="P41" s="9"/>
      <c r="Q41" s="9"/>
      <c r="R41" s="9"/>
      <c r="S41" s="9"/>
      <c r="T41" s="9"/>
      <c r="U41" s="10"/>
      <c r="V41" s="11"/>
      <c r="W41" s="12"/>
      <c r="X41" s="13"/>
      <c r="Y41" s="11"/>
      <c r="Z41" s="9"/>
      <c r="AA41" s="9"/>
      <c r="AB41" s="11"/>
      <c r="AC41" s="9"/>
      <c r="AD41" s="20"/>
    </row>
    <row r="42">
      <c r="B42" s="41" t="s">
        <v>0</v>
      </c>
      <c r="C42" s="42"/>
      <c r="D42" s="42"/>
      <c r="E42" s="42"/>
      <c r="F42" s="42"/>
      <c r="G42" s="42"/>
      <c r="H42" s="42"/>
      <c r="I42" s="42"/>
      <c r="J42" s="42"/>
      <c r="K42" s="43"/>
      <c r="M42" s="5"/>
      <c r="N42" s="9"/>
      <c r="O42" s="9"/>
      <c r="P42" s="9"/>
      <c r="Q42" s="9"/>
      <c r="R42" s="9"/>
      <c r="S42" s="9"/>
      <c r="T42" s="9"/>
      <c r="U42" s="10"/>
      <c r="V42" s="9"/>
      <c r="W42" s="12"/>
      <c r="X42" s="13"/>
      <c r="Y42" s="11"/>
      <c r="Z42" s="9"/>
      <c r="AA42" s="9"/>
      <c r="AB42" s="11"/>
      <c r="AC42" s="9"/>
      <c r="AD42" s="20"/>
    </row>
    <row r="43">
      <c r="B43" s="44"/>
      <c r="C43" s="45"/>
      <c r="D43" s="45"/>
      <c r="E43" s="45"/>
      <c r="F43" s="45"/>
      <c r="G43" s="45"/>
      <c r="H43" s="45"/>
      <c r="I43" s="45"/>
      <c r="J43" s="45"/>
      <c r="K43" s="46"/>
      <c r="N43" s="9"/>
      <c r="O43" s="9"/>
      <c r="P43" s="9"/>
      <c r="Q43" s="9"/>
      <c r="R43" s="9"/>
      <c r="S43" s="9"/>
      <c r="T43" s="9"/>
      <c r="U43" s="10"/>
      <c r="V43" s="11"/>
      <c r="W43" s="12"/>
      <c r="X43" s="13"/>
      <c r="Y43" s="9"/>
      <c r="Z43" s="9"/>
      <c r="AA43" s="9"/>
      <c r="AB43" s="11"/>
      <c r="AC43" s="9"/>
      <c r="AD43" s="20"/>
    </row>
    <row r="44">
      <c r="B44" s="47" t="s">
        <v>93</v>
      </c>
      <c r="C44" s="48"/>
      <c r="D44" s="48"/>
      <c r="E44" s="48"/>
      <c r="F44" s="48"/>
      <c r="G44" s="48"/>
      <c r="H44" s="48"/>
      <c r="I44" s="48"/>
      <c r="J44" s="48"/>
      <c r="K44" s="49"/>
      <c r="N44" s="9"/>
      <c r="O44" s="9"/>
      <c r="P44" s="9"/>
      <c r="Q44" s="9"/>
      <c r="R44" s="9"/>
      <c r="S44" s="9"/>
      <c r="T44" s="9"/>
      <c r="U44" s="10"/>
      <c r="V44" s="11"/>
      <c r="W44" s="12"/>
      <c r="X44" s="13"/>
      <c r="Y44" s="9"/>
      <c r="Z44" s="11"/>
      <c r="AA44" s="9"/>
      <c r="AB44" s="11"/>
      <c r="AC44" s="9"/>
      <c r="AD44" s="20"/>
    </row>
    <row r="45">
      <c r="B45" s="50"/>
      <c r="C45" s="42"/>
      <c r="D45" s="42"/>
      <c r="E45" s="42"/>
      <c r="F45" s="42"/>
      <c r="G45" s="42"/>
      <c r="H45" s="42"/>
      <c r="I45" s="42"/>
      <c r="J45" s="42"/>
      <c r="K45" s="43"/>
      <c r="N45" s="9"/>
      <c r="O45" s="9"/>
      <c r="P45" s="9"/>
      <c r="Q45" s="9"/>
      <c r="R45" s="9"/>
      <c r="S45" s="9"/>
      <c r="T45" s="9"/>
      <c r="U45" s="10"/>
      <c r="V45" s="9"/>
      <c r="W45" s="12"/>
      <c r="X45" s="13"/>
      <c r="Y45" s="9"/>
      <c r="Z45" s="9"/>
      <c r="AA45" s="9"/>
      <c r="AB45" s="11"/>
      <c r="AC45" s="9"/>
      <c r="AD45" s="20"/>
    </row>
    <row r="46">
      <c r="B46" s="47" t="s">
        <v>2</v>
      </c>
      <c r="C46" s="48"/>
      <c r="D46" s="48"/>
      <c r="E46" s="48"/>
      <c r="F46" s="48"/>
      <c r="G46" s="48"/>
      <c r="H46" s="48"/>
      <c r="I46" s="48"/>
      <c r="J46" s="48"/>
      <c r="K46" s="49"/>
    </row>
    <row r="47">
      <c r="B47" s="51"/>
      <c r="K47" s="52"/>
    </row>
    <row r="48">
      <c r="B48" s="50"/>
      <c r="C48" s="42"/>
      <c r="D48" s="42"/>
      <c r="E48" s="42"/>
      <c r="F48" s="42"/>
      <c r="G48" s="42"/>
      <c r="H48" s="42"/>
      <c r="I48" s="42"/>
      <c r="J48" s="42"/>
      <c r="K48" s="43"/>
    </row>
    <row r="49">
      <c r="B49" s="53" t="s">
        <v>3</v>
      </c>
      <c r="C49" s="45"/>
      <c r="D49" s="45"/>
      <c r="E49" s="45"/>
      <c r="F49" s="45"/>
      <c r="G49" s="45"/>
      <c r="H49" s="45"/>
      <c r="I49" s="45"/>
      <c r="J49" s="45"/>
      <c r="K49" s="46"/>
      <c r="O49" s="9"/>
      <c r="P49" s="9"/>
      <c r="Q49" s="9"/>
      <c r="R49" s="9"/>
      <c r="S49" s="9"/>
    </row>
    <row r="50">
      <c r="B50" s="44"/>
      <c r="C50" s="45"/>
      <c r="D50" s="45"/>
      <c r="E50" s="45"/>
      <c r="F50" s="45"/>
      <c r="G50" s="45"/>
      <c r="H50" s="45"/>
      <c r="I50" s="45"/>
      <c r="J50" s="45"/>
      <c r="K50" s="46"/>
      <c r="O50" s="9"/>
      <c r="P50" s="9"/>
      <c r="Q50" s="9"/>
      <c r="R50" s="9"/>
      <c r="S50" s="9"/>
    </row>
    <row r="51">
      <c r="B51" s="54" t="s">
        <v>4</v>
      </c>
      <c r="C51" s="45"/>
      <c r="D51" s="45"/>
      <c r="E51" s="45"/>
      <c r="F51" s="45"/>
      <c r="G51" s="45"/>
      <c r="H51" s="45"/>
      <c r="I51" s="45"/>
      <c r="J51" s="45"/>
      <c r="K51" s="46"/>
      <c r="O51" s="9"/>
      <c r="P51" s="9"/>
      <c r="Q51" s="9"/>
      <c r="R51" s="9"/>
      <c r="S51" s="9"/>
    </row>
    <row r="52">
      <c r="B52" s="55" t="s">
        <v>5</v>
      </c>
      <c r="C52" s="56" t="s">
        <v>6</v>
      </c>
      <c r="D52" s="46"/>
      <c r="E52" s="57" t="s">
        <v>7</v>
      </c>
      <c r="F52" s="57" t="s">
        <v>8</v>
      </c>
      <c r="G52" s="57" t="s">
        <v>9</v>
      </c>
      <c r="H52" s="57" t="s">
        <v>10</v>
      </c>
      <c r="I52" s="55" t="s">
        <v>11</v>
      </c>
      <c r="J52" s="55" t="s">
        <v>12</v>
      </c>
      <c r="K52" s="55" t="s">
        <v>13</v>
      </c>
      <c r="O52" s="9"/>
      <c r="P52" s="9"/>
      <c r="Q52" s="9"/>
      <c r="R52" s="9"/>
      <c r="S52" s="9"/>
    </row>
    <row r="53">
      <c r="B53" s="21">
        <v>26.0</v>
      </c>
      <c r="C53" s="58" t="s">
        <v>94</v>
      </c>
      <c r="D53" s="58" t="s">
        <v>95</v>
      </c>
      <c r="E53" s="58">
        <f t="shared" ref="E53:E62" si="4">DATEDIF(F53,TODAY(),"y")</f>
        <v>34</v>
      </c>
      <c r="F53" s="59">
        <v>33217.0</v>
      </c>
      <c r="G53" s="58" t="s">
        <v>0</v>
      </c>
      <c r="H53" s="58" t="s">
        <v>21</v>
      </c>
      <c r="I53" s="25" t="s">
        <v>96</v>
      </c>
      <c r="J53" s="26">
        <v>1.0</v>
      </c>
      <c r="K53" s="27"/>
      <c r="O53" s="9"/>
      <c r="P53" s="9"/>
      <c r="Q53" s="9"/>
      <c r="R53" s="9"/>
      <c r="S53" s="9"/>
    </row>
    <row r="54">
      <c r="B54" s="21">
        <v>32.0</v>
      </c>
      <c r="C54" s="58" t="s">
        <v>97</v>
      </c>
      <c r="D54" s="58" t="s">
        <v>98</v>
      </c>
      <c r="E54" s="58">
        <f t="shared" si="4"/>
        <v>22</v>
      </c>
      <c r="F54" s="60">
        <v>37402.0</v>
      </c>
      <c r="G54" s="58" t="s">
        <v>99</v>
      </c>
      <c r="H54" s="58" t="s">
        <v>100</v>
      </c>
      <c r="I54" s="25" t="s">
        <v>101</v>
      </c>
      <c r="J54" s="26">
        <v>2.0</v>
      </c>
      <c r="K54" s="27"/>
      <c r="O54" s="9"/>
      <c r="P54" s="9"/>
      <c r="Q54" s="9"/>
      <c r="R54" s="9"/>
      <c r="S54" s="9"/>
    </row>
    <row r="55">
      <c r="B55" s="21">
        <v>31.0</v>
      </c>
      <c r="C55" s="58" t="s">
        <v>102</v>
      </c>
      <c r="D55" s="58" t="s">
        <v>103</v>
      </c>
      <c r="E55" s="58">
        <f t="shared" si="4"/>
        <v>35</v>
      </c>
      <c r="F55" s="60">
        <v>32712.0</v>
      </c>
      <c r="G55" s="58" t="s">
        <v>0</v>
      </c>
      <c r="H55" s="58" t="s">
        <v>16</v>
      </c>
      <c r="I55" s="25" t="s">
        <v>104</v>
      </c>
      <c r="J55" s="26">
        <v>3.0</v>
      </c>
      <c r="K55" s="27"/>
      <c r="O55" s="9"/>
      <c r="P55" s="9"/>
      <c r="Q55" s="9"/>
      <c r="R55" s="9"/>
      <c r="S55" s="9"/>
    </row>
    <row r="56">
      <c r="B56" s="21">
        <v>24.0</v>
      </c>
      <c r="C56" s="58" t="s">
        <v>105</v>
      </c>
      <c r="D56" s="58" t="s">
        <v>106</v>
      </c>
      <c r="E56" s="58">
        <f t="shared" si="4"/>
        <v>43</v>
      </c>
      <c r="F56" s="60">
        <v>29901.0</v>
      </c>
      <c r="G56" s="58" t="s">
        <v>0</v>
      </c>
      <c r="H56" s="58" t="s">
        <v>21</v>
      </c>
      <c r="I56" s="25" t="s">
        <v>107</v>
      </c>
      <c r="J56" s="26">
        <v>4.0</v>
      </c>
      <c r="K56" s="26" t="s">
        <v>46</v>
      </c>
      <c r="O56" s="9"/>
      <c r="P56" s="9"/>
      <c r="Q56" s="9"/>
      <c r="R56" s="9"/>
      <c r="S56" s="9"/>
    </row>
    <row r="57">
      <c r="B57" s="21">
        <v>34.0</v>
      </c>
      <c r="C57" s="58" t="s">
        <v>108</v>
      </c>
      <c r="D57" s="58" t="s">
        <v>109</v>
      </c>
      <c r="E57" s="58">
        <f t="shared" si="4"/>
        <v>40</v>
      </c>
      <c r="F57" s="60">
        <v>30844.0</v>
      </c>
      <c r="G57" s="58" t="s">
        <v>0</v>
      </c>
      <c r="H57" s="58" t="s">
        <v>21</v>
      </c>
      <c r="I57" s="25" t="s">
        <v>110</v>
      </c>
      <c r="J57" s="26">
        <v>5.0</v>
      </c>
      <c r="K57" s="27"/>
      <c r="O57" s="9"/>
      <c r="P57" s="9"/>
      <c r="Q57" s="9"/>
      <c r="R57" s="9"/>
      <c r="S57" s="9"/>
    </row>
    <row r="58">
      <c r="B58" s="21">
        <v>33.0</v>
      </c>
      <c r="C58" s="58" t="s">
        <v>97</v>
      </c>
      <c r="D58" s="58" t="s">
        <v>111</v>
      </c>
      <c r="E58" s="58">
        <f t="shared" si="4"/>
        <v>46</v>
      </c>
      <c r="F58" s="60">
        <v>28711.0</v>
      </c>
      <c r="G58" s="58" t="s">
        <v>99</v>
      </c>
      <c r="H58" s="61"/>
      <c r="I58" s="25" t="s">
        <v>112</v>
      </c>
      <c r="J58" s="26">
        <v>6.0</v>
      </c>
      <c r="K58" s="27"/>
      <c r="O58" s="9"/>
      <c r="P58" s="9"/>
      <c r="Q58" s="9"/>
      <c r="R58" s="9"/>
      <c r="S58" s="9"/>
    </row>
    <row r="59">
      <c r="B59" s="21">
        <v>30.0</v>
      </c>
      <c r="C59" s="58" t="s">
        <v>113</v>
      </c>
      <c r="D59" s="58" t="s">
        <v>114</v>
      </c>
      <c r="E59" s="58">
        <f t="shared" si="4"/>
        <v>43</v>
      </c>
      <c r="F59" s="60">
        <v>29953.0</v>
      </c>
      <c r="G59" s="61"/>
      <c r="H59" s="58" t="s">
        <v>16</v>
      </c>
      <c r="I59" s="25" t="s">
        <v>115</v>
      </c>
      <c r="J59" s="26">
        <v>7.0</v>
      </c>
      <c r="K59" s="26" t="s">
        <v>58</v>
      </c>
      <c r="O59" s="9"/>
      <c r="P59" s="9"/>
      <c r="Q59" s="9"/>
      <c r="R59" s="9"/>
      <c r="S59" s="9"/>
    </row>
    <row r="60">
      <c r="A60" s="9"/>
      <c r="B60" s="21">
        <v>27.0</v>
      </c>
      <c r="C60" s="58" t="s">
        <v>116</v>
      </c>
      <c r="D60" s="58" t="s">
        <v>117</v>
      </c>
      <c r="E60" s="58">
        <f t="shared" si="4"/>
        <v>35</v>
      </c>
      <c r="F60" s="60">
        <v>32915.0</v>
      </c>
      <c r="G60" s="61"/>
      <c r="H60" s="58" t="s">
        <v>16</v>
      </c>
      <c r="I60" s="25" t="s">
        <v>118</v>
      </c>
      <c r="J60" s="26">
        <v>8.0</v>
      </c>
      <c r="K60" s="26" t="s">
        <v>62</v>
      </c>
      <c r="O60" s="9"/>
      <c r="P60" s="9"/>
      <c r="Q60" s="9"/>
      <c r="R60" s="9"/>
      <c r="S60" s="9"/>
    </row>
    <row r="61">
      <c r="A61" s="9"/>
      <c r="B61" s="21">
        <v>25.0</v>
      </c>
      <c r="C61" s="58" t="s">
        <v>119</v>
      </c>
      <c r="D61" s="58" t="s">
        <v>120</v>
      </c>
      <c r="E61" s="58">
        <f t="shared" si="4"/>
        <v>34</v>
      </c>
      <c r="F61" s="59">
        <v>33217.0</v>
      </c>
      <c r="G61" s="58" t="s">
        <v>0</v>
      </c>
      <c r="H61" s="58" t="s">
        <v>16</v>
      </c>
      <c r="I61" s="25" t="s">
        <v>121</v>
      </c>
      <c r="J61" s="26">
        <v>9.0</v>
      </c>
      <c r="K61" s="26" t="s">
        <v>69</v>
      </c>
      <c r="O61" s="9"/>
      <c r="P61" s="9"/>
      <c r="Q61" s="11"/>
      <c r="R61" s="9"/>
      <c r="S61" s="9"/>
    </row>
    <row r="62">
      <c r="A62" s="9"/>
      <c r="B62" s="21">
        <v>29.0</v>
      </c>
      <c r="C62" s="58" t="s">
        <v>88</v>
      </c>
      <c r="D62" s="58" t="s">
        <v>53</v>
      </c>
      <c r="E62" s="58">
        <f t="shared" si="4"/>
        <v>24</v>
      </c>
      <c r="F62" s="59">
        <v>36880.0</v>
      </c>
      <c r="G62" s="58" t="s">
        <v>0</v>
      </c>
      <c r="H62" s="58" t="s">
        <v>16</v>
      </c>
      <c r="I62" s="25" t="s">
        <v>92</v>
      </c>
      <c r="J62" s="27"/>
      <c r="K62" s="27"/>
      <c r="O62" s="9"/>
      <c r="P62" s="9"/>
      <c r="Q62" s="11"/>
      <c r="R62" s="9"/>
      <c r="S62" s="9"/>
    </row>
    <row r="63">
      <c r="A63" s="9"/>
      <c r="B63" s="62"/>
      <c r="C63" s="63"/>
      <c r="D63" s="63"/>
      <c r="E63" s="63"/>
      <c r="F63" s="64"/>
      <c r="G63" s="63"/>
      <c r="H63" s="65"/>
      <c r="I63" s="66"/>
      <c r="J63" s="67"/>
      <c r="K63" s="67"/>
      <c r="O63" s="9"/>
      <c r="P63" s="9"/>
      <c r="Q63" s="11"/>
      <c r="R63" s="9"/>
      <c r="S63" s="9"/>
    </row>
    <row r="64">
      <c r="B64" s="68" t="s">
        <v>0</v>
      </c>
      <c r="C64" s="42"/>
      <c r="D64" s="42"/>
      <c r="E64" s="42"/>
      <c r="F64" s="42"/>
      <c r="G64" s="42"/>
      <c r="H64" s="42"/>
      <c r="I64" s="42"/>
      <c r="J64" s="42"/>
      <c r="K64" s="43"/>
      <c r="O64" s="9"/>
      <c r="P64" s="9"/>
      <c r="Q64" s="9"/>
      <c r="R64" s="9"/>
      <c r="S64" s="9"/>
    </row>
    <row r="65">
      <c r="B65" s="69" t="s">
        <v>122</v>
      </c>
      <c r="C65" s="45"/>
      <c r="D65" s="45"/>
      <c r="E65" s="45"/>
      <c r="F65" s="45"/>
      <c r="G65" s="45"/>
      <c r="H65" s="45"/>
      <c r="I65" s="45"/>
      <c r="J65" s="45"/>
      <c r="K65" s="46"/>
      <c r="O65" s="9"/>
      <c r="P65" s="9"/>
      <c r="Q65" s="9"/>
      <c r="R65" s="9"/>
      <c r="S65" s="9"/>
    </row>
    <row r="66">
      <c r="B66" s="70" t="s">
        <v>2</v>
      </c>
      <c r="C66" s="48"/>
      <c r="D66" s="48"/>
      <c r="E66" s="48"/>
      <c r="F66" s="48"/>
      <c r="G66" s="48"/>
      <c r="H66" s="48"/>
      <c r="I66" s="48"/>
      <c r="J66" s="48"/>
      <c r="K66" s="49"/>
      <c r="O66" s="9"/>
      <c r="P66" s="9"/>
      <c r="Q66" s="9"/>
      <c r="R66" s="9"/>
      <c r="S66" s="9"/>
    </row>
    <row r="67">
      <c r="B67" s="51"/>
      <c r="K67" s="52"/>
      <c r="O67" s="9"/>
      <c r="P67" s="9"/>
      <c r="Q67" s="9"/>
      <c r="R67" s="9"/>
      <c r="S67" s="9"/>
    </row>
    <row r="68">
      <c r="B68" s="50"/>
      <c r="C68" s="42"/>
      <c r="D68" s="42"/>
      <c r="E68" s="42"/>
      <c r="F68" s="42"/>
      <c r="G68" s="42"/>
      <c r="H68" s="42"/>
      <c r="I68" s="42"/>
      <c r="J68" s="42"/>
      <c r="K68" s="43"/>
      <c r="O68" s="9"/>
      <c r="P68" s="9"/>
      <c r="Q68" s="9"/>
      <c r="R68" s="9"/>
      <c r="S68" s="9"/>
    </row>
    <row r="69">
      <c r="B69" s="71"/>
      <c r="C69" s="72"/>
      <c r="D69" s="72"/>
      <c r="E69" s="72"/>
      <c r="F69" s="72"/>
      <c r="G69" s="72"/>
      <c r="H69" s="72"/>
      <c r="I69" s="72"/>
      <c r="J69" s="72"/>
      <c r="K69" s="73"/>
      <c r="O69" s="9"/>
      <c r="P69" s="9"/>
      <c r="Q69" s="9"/>
      <c r="R69" s="9"/>
      <c r="S69" s="9"/>
    </row>
    <row r="70">
      <c r="B70" s="74" t="s">
        <v>3</v>
      </c>
      <c r="C70" s="45"/>
      <c r="D70" s="45"/>
      <c r="E70" s="45"/>
      <c r="F70" s="45"/>
      <c r="G70" s="45"/>
      <c r="H70" s="45"/>
      <c r="I70" s="45"/>
      <c r="J70" s="45"/>
      <c r="K70" s="46"/>
      <c r="O70" s="9"/>
      <c r="P70" s="9"/>
      <c r="Q70" s="9"/>
      <c r="R70" s="9"/>
      <c r="S70" s="9"/>
    </row>
    <row r="71">
      <c r="B71" s="75"/>
      <c r="C71" s="45"/>
      <c r="D71" s="45"/>
      <c r="E71" s="45"/>
      <c r="F71" s="45"/>
      <c r="G71" s="45"/>
      <c r="H71" s="45"/>
      <c r="I71" s="45"/>
      <c r="J71" s="45"/>
      <c r="K71" s="46"/>
      <c r="O71" s="9"/>
      <c r="P71" s="9"/>
      <c r="Q71" s="9"/>
      <c r="R71" s="9"/>
      <c r="S71" s="9"/>
    </row>
    <row r="72">
      <c r="B72" s="76" t="s">
        <v>4</v>
      </c>
      <c r="C72" s="45"/>
      <c r="D72" s="45"/>
      <c r="E72" s="45"/>
      <c r="F72" s="45"/>
      <c r="G72" s="45"/>
      <c r="H72" s="45"/>
      <c r="I72" s="45"/>
      <c r="J72" s="45"/>
      <c r="K72" s="46"/>
      <c r="O72" s="9"/>
      <c r="P72" s="9"/>
      <c r="Q72" s="9"/>
      <c r="R72" s="9"/>
      <c r="S72" s="9"/>
    </row>
    <row r="73">
      <c r="B73" s="77" t="s">
        <v>5</v>
      </c>
      <c r="C73" s="78" t="s">
        <v>6</v>
      </c>
      <c r="D73" s="46"/>
      <c r="E73" s="79" t="s">
        <v>7</v>
      </c>
      <c r="F73" s="79" t="s">
        <v>8</v>
      </c>
      <c r="G73" s="79" t="s">
        <v>9</v>
      </c>
      <c r="H73" s="79" t="s">
        <v>10</v>
      </c>
      <c r="I73" s="77" t="s">
        <v>11</v>
      </c>
      <c r="J73" s="77" t="s">
        <v>12</v>
      </c>
      <c r="K73" s="77" t="s">
        <v>13</v>
      </c>
      <c r="O73" s="9"/>
      <c r="P73" s="9"/>
      <c r="Q73" s="11"/>
      <c r="R73" s="9"/>
      <c r="S73" s="9"/>
    </row>
    <row r="74">
      <c r="B74" s="80">
        <v>40.0</v>
      </c>
      <c r="C74" s="81" t="s">
        <v>123</v>
      </c>
      <c r="D74" s="81" t="s">
        <v>124</v>
      </c>
      <c r="E74" s="81">
        <f t="shared" ref="E74:E75" si="5">DATEDIF(F74,TODAY(),"y")</f>
        <v>22</v>
      </c>
      <c r="F74" s="82">
        <v>37366.0</v>
      </c>
      <c r="G74" s="83"/>
      <c r="H74" s="81" t="s">
        <v>16</v>
      </c>
      <c r="I74" s="39" t="s">
        <v>125</v>
      </c>
      <c r="J74" s="84">
        <v>1.0</v>
      </c>
      <c r="K74" s="85"/>
      <c r="O74" s="9"/>
      <c r="P74" s="9"/>
      <c r="Q74" s="9"/>
      <c r="R74" s="9"/>
      <c r="S74" s="9"/>
    </row>
    <row r="75">
      <c r="B75" s="80">
        <v>35.0</v>
      </c>
      <c r="C75" s="81" t="s">
        <v>126</v>
      </c>
      <c r="D75" s="81" t="s">
        <v>127</v>
      </c>
      <c r="E75" s="81">
        <f t="shared" si="5"/>
        <v>29</v>
      </c>
      <c r="F75" s="82">
        <v>35099.0</v>
      </c>
      <c r="G75" s="81" t="s">
        <v>0</v>
      </c>
      <c r="H75" s="81" t="s">
        <v>16</v>
      </c>
      <c r="I75" s="39" t="s">
        <v>128</v>
      </c>
      <c r="J75" s="84">
        <v>2.0</v>
      </c>
      <c r="K75" s="84" t="s">
        <v>46</v>
      </c>
      <c r="O75" s="9"/>
      <c r="P75" s="9"/>
      <c r="Q75" s="9"/>
      <c r="R75" s="9"/>
      <c r="S75" s="9"/>
    </row>
    <row r="76">
      <c r="B76" s="21">
        <v>70.0</v>
      </c>
      <c r="C76" s="22" t="s">
        <v>129</v>
      </c>
      <c r="D76" s="22" t="s">
        <v>98</v>
      </c>
      <c r="E76" s="22">
        <v>41.0</v>
      </c>
      <c r="F76" s="23"/>
      <c r="G76" s="58" t="s">
        <v>0</v>
      </c>
      <c r="H76" s="22" t="s">
        <v>16</v>
      </c>
      <c r="I76" s="25" t="s">
        <v>130</v>
      </c>
      <c r="J76" s="84">
        <v>3.0</v>
      </c>
      <c r="K76" s="27"/>
      <c r="O76" s="9"/>
      <c r="P76" s="9"/>
      <c r="Q76" s="9"/>
      <c r="R76" s="9"/>
      <c r="S76" s="9"/>
    </row>
    <row r="77">
      <c r="B77" s="80">
        <v>36.0</v>
      </c>
      <c r="C77" s="81" t="s">
        <v>131</v>
      </c>
      <c r="D77" s="81" t="s">
        <v>80</v>
      </c>
      <c r="E77" s="81">
        <f t="shared" ref="E77:E80" si="6">DATEDIF(F77,TODAY(),"y")</f>
        <v>39</v>
      </c>
      <c r="F77" s="86">
        <v>31430.0</v>
      </c>
      <c r="G77" s="81" t="s">
        <v>0</v>
      </c>
      <c r="H77" s="81" t="s">
        <v>16</v>
      </c>
      <c r="I77" s="39" t="s">
        <v>132</v>
      </c>
      <c r="J77" s="84">
        <v>4.0</v>
      </c>
      <c r="K77" s="84" t="s">
        <v>58</v>
      </c>
      <c r="O77" s="9"/>
      <c r="P77" s="9"/>
      <c r="Q77" s="9"/>
      <c r="R77" s="9"/>
      <c r="S77" s="9"/>
    </row>
    <row r="78">
      <c r="B78" s="80">
        <v>37.0</v>
      </c>
      <c r="C78" s="81" t="s">
        <v>133</v>
      </c>
      <c r="D78" s="81" t="s">
        <v>134</v>
      </c>
      <c r="E78" s="81">
        <f t="shared" si="6"/>
        <v>41</v>
      </c>
      <c r="F78" s="86">
        <v>30649.0</v>
      </c>
      <c r="G78" s="83"/>
      <c r="H78" s="81" t="s">
        <v>16</v>
      </c>
      <c r="I78" s="39" t="s">
        <v>135</v>
      </c>
      <c r="J78" s="84">
        <v>5.0</v>
      </c>
      <c r="K78" s="85"/>
      <c r="O78" s="9"/>
      <c r="P78" s="9"/>
      <c r="Q78" s="9"/>
      <c r="R78" s="9"/>
      <c r="S78" s="9"/>
    </row>
    <row r="79">
      <c r="B79" s="80">
        <v>38.0</v>
      </c>
      <c r="C79" s="81" t="s">
        <v>136</v>
      </c>
      <c r="D79" s="81" t="s">
        <v>137</v>
      </c>
      <c r="E79" s="81">
        <f t="shared" si="6"/>
        <v>42</v>
      </c>
      <c r="F79" s="82">
        <v>30301.0</v>
      </c>
      <c r="G79" s="81" t="s">
        <v>0</v>
      </c>
      <c r="H79" s="81" t="s">
        <v>16</v>
      </c>
      <c r="I79" s="39" t="s">
        <v>138</v>
      </c>
      <c r="J79" s="84">
        <v>6.0</v>
      </c>
      <c r="K79" s="84" t="s">
        <v>62</v>
      </c>
      <c r="O79" s="9"/>
      <c r="P79" s="9"/>
      <c r="Q79" s="9"/>
      <c r="R79" s="9"/>
      <c r="S79" s="9"/>
    </row>
    <row r="80">
      <c r="B80" s="80">
        <v>41.0</v>
      </c>
      <c r="C80" s="81" t="s">
        <v>129</v>
      </c>
      <c r="D80" s="81" t="s">
        <v>139</v>
      </c>
      <c r="E80" s="81">
        <f t="shared" si="6"/>
        <v>40</v>
      </c>
      <c r="F80" s="82">
        <v>31137.0</v>
      </c>
      <c r="G80" s="81" t="s">
        <v>0</v>
      </c>
      <c r="H80" s="81" t="s">
        <v>16</v>
      </c>
      <c r="I80" s="39" t="s">
        <v>140</v>
      </c>
      <c r="J80" s="84">
        <v>7.0</v>
      </c>
      <c r="K80" s="84" t="s">
        <v>69</v>
      </c>
      <c r="O80" s="9"/>
      <c r="P80" s="9"/>
      <c r="Q80" s="9"/>
      <c r="R80" s="9"/>
      <c r="S80" s="9"/>
    </row>
    <row r="81">
      <c r="B81" s="87"/>
      <c r="C81" s="88"/>
      <c r="D81" s="88"/>
      <c r="E81" s="88"/>
      <c r="F81" s="89"/>
      <c r="G81" s="88"/>
      <c r="H81" s="88"/>
      <c r="I81" s="90"/>
      <c r="J81" s="91"/>
      <c r="K81" s="91"/>
      <c r="O81" s="9"/>
      <c r="P81" s="9"/>
      <c r="Q81" s="9"/>
      <c r="R81" s="9"/>
      <c r="S81" s="9"/>
    </row>
    <row r="82">
      <c r="B82" s="87"/>
      <c r="C82" s="88"/>
      <c r="D82" s="88"/>
      <c r="E82" s="88"/>
      <c r="F82" s="89"/>
      <c r="G82" s="88"/>
      <c r="H82" s="92"/>
      <c r="I82" s="90"/>
      <c r="J82" s="91"/>
      <c r="K82" s="91"/>
      <c r="O82" s="9"/>
      <c r="P82" s="9"/>
      <c r="Q82" s="11"/>
      <c r="R82" s="9"/>
      <c r="S82" s="9"/>
    </row>
    <row r="83">
      <c r="B83" s="93" t="s">
        <v>0</v>
      </c>
      <c r="C83" s="94"/>
      <c r="D83" s="94"/>
      <c r="E83" s="94"/>
      <c r="F83" s="94"/>
      <c r="G83" s="94"/>
      <c r="H83" s="94"/>
      <c r="I83" s="94"/>
      <c r="J83" s="94"/>
      <c r="K83" s="17"/>
      <c r="O83" s="9"/>
      <c r="P83" s="9"/>
      <c r="Q83" s="9"/>
      <c r="R83" s="9"/>
      <c r="S83" s="9"/>
    </row>
    <row r="84">
      <c r="B84" s="95"/>
      <c r="C84" s="42"/>
      <c r="D84" s="42"/>
      <c r="E84" s="42"/>
      <c r="F84" s="42"/>
      <c r="G84" s="42"/>
      <c r="H84" s="42"/>
      <c r="I84" s="42"/>
      <c r="J84" s="42"/>
      <c r="K84" s="43"/>
      <c r="O84" s="9"/>
      <c r="P84" s="9"/>
      <c r="Q84" s="9"/>
      <c r="R84" s="9"/>
      <c r="S84" s="9"/>
    </row>
    <row r="85">
      <c r="B85" s="96" t="s">
        <v>141</v>
      </c>
      <c r="C85" s="48"/>
      <c r="D85" s="48"/>
      <c r="E85" s="48"/>
      <c r="F85" s="48"/>
      <c r="G85" s="48"/>
      <c r="H85" s="48"/>
      <c r="I85" s="48"/>
      <c r="J85" s="48"/>
      <c r="K85" s="49"/>
      <c r="O85" s="9"/>
      <c r="P85" s="9"/>
      <c r="Q85" s="9"/>
      <c r="R85" s="9"/>
      <c r="S85" s="9"/>
    </row>
    <row r="86">
      <c r="B86" s="50"/>
      <c r="C86" s="42"/>
      <c r="D86" s="42"/>
      <c r="E86" s="42"/>
      <c r="F86" s="42"/>
      <c r="G86" s="42"/>
      <c r="H86" s="42"/>
      <c r="I86" s="42"/>
      <c r="J86" s="42"/>
      <c r="K86" s="43"/>
      <c r="O86" s="9"/>
      <c r="P86" s="9"/>
      <c r="Q86" s="9"/>
      <c r="R86" s="9"/>
      <c r="S86" s="9"/>
    </row>
    <row r="87">
      <c r="B87" s="97" t="s">
        <v>2</v>
      </c>
      <c r="C87" s="48"/>
      <c r="D87" s="48"/>
      <c r="E87" s="48"/>
      <c r="F87" s="48"/>
      <c r="G87" s="48"/>
      <c r="H87" s="48"/>
      <c r="I87" s="48"/>
      <c r="J87" s="48"/>
      <c r="K87" s="49"/>
      <c r="O87" s="9"/>
      <c r="P87" s="9"/>
      <c r="Q87" s="9"/>
      <c r="R87" s="9"/>
      <c r="S87" s="9"/>
    </row>
    <row r="88">
      <c r="B88" s="51"/>
      <c r="K88" s="52"/>
      <c r="O88" s="9"/>
      <c r="P88" s="9"/>
      <c r="Q88" s="9"/>
      <c r="R88" s="9"/>
      <c r="S88" s="9"/>
    </row>
    <row r="89">
      <c r="B89" s="50"/>
      <c r="C89" s="42"/>
      <c r="D89" s="42"/>
      <c r="E89" s="42"/>
      <c r="F89" s="42"/>
      <c r="G89" s="42"/>
      <c r="H89" s="42"/>
      <c r="I89" s="42"/>
      <c r="J89" s="42"/>
      <c r="K89" s="43"/>
      <c r="O89" s="9"/>
      <c r="P89" s="9"/>
      <c r="Q89" s="9"/>
      <c r="R89" s="9"/>
      <c r="S89" s="9"/>
    </row>
    <row r="90">
      <c r="B90" s="98" t="s">
        <v>3</v>
      </c>
      <c r="C90" s="45"/>
      <c r="D90" s="45"/>
      <c r="E90" s="45"/>
      <c r="F90" s="45"/>
      <c r="G90" s="45"/>
      <c r="H90" s="45"/>
      <c r="I90" s="45"/>
      <c r="J90" s="45"/>
      <c r="K90" s="46"/>
      <c r="O90" s="9"/>
      <c r="P90" s="9"/>
      <c r="Q90" s="9"/>
      <c r="R90" s="9"/>
      <c r="S90" s="9"/>
    </row>
    <row r="91">
      <c r="B91" s="99"/>
      <c r="C91" s="45"/>
      <c r="D91" s="45"/>
      <c r="E91" s="45"/>
      <c r="F91" s="45"/>
      <c r="G91" s="45"/>
      <c r="H91" s="45"/>
      <c r="I91" s="45"/>
      <c r="J91" s="45"/>
      <c r="K91" s="46"/>
      <c r="O91" s="9"/>
      <c r="P91" s="9"/>
      <c r="Q91" s="9"/>
      <c r="R91" s="9"/>
      <c r="S91" s="9"/>
    </row>
    <row r="92">
      <c r="B92" s="100" t="s">
        <v>4</v>
      </c>
      <c r="C92" s="45"/>
      <c r="D92" s="45"/>
      <c r="E92" s="45"/>
      <c r="F92" s="45"/>
      <c r="G92" s="45"/>
      <c r="H92" s="45"/>
      <c r="I92" s="45"/>
      <c r="J92" s="45"/>
      <c r="K92" s="46"/>
      <c r="O92" s="9"/>
      <c r="P92" s="9"/>
      <c r="Q92" s="9"/>
      <c r="R92" s="9"/>
      <c r="S92" s="9"/>
    </row>
    <row r="93">
      <c r="B93" s="101" t="s">
        <v>5</v>
      </c>
      <c r="C93" s="102" t="s">
        <v>6</v>
      </c>
      <c r="D93" s="46"/>
      <c r="E93" s="103" t="s">
        <v>7</v>
      </c>
      <c r="F93" s="103" t="s">
        <v>8</v>
      </c>
      <c r="G93" s="103" t="s">
        <v>9</v>
      </c>
      <c r="H93" s="103" t="s">
        <v>10</v>
      </c>
      <c r="I93" s="101" t="s">
        <v>11</v>
      </c>
      <c r="J93" s="101" t="s">
        <v>12</v>
      </c>
      <c r="K93" s="101" t="s">
        <v>13</v>
      </c>
      <c r="O93" s="9"/>
      <c r="P93" s="9"/>
      <c r="Q93" s="9"/>
      <c r="R93" s="9"/>
      <c r="S93" s="9"/>
    </row>
    <row r="94">
      <c r="B94" s="21">
        <v>50.0</v>
      </c>
      <c r="C94" s="58" t="s">
        <v>142</v>
      </c>
      <c r="D94" s="58" t="s">
        <v>98</v>
      </c>
      <c r="E94" s="58">
        <f>DATEDIF(F94,TODAY(),"y")</f>
        <v>34</v>
      </c>
      <c r="F94" s="60">
        <v>33214.0</v>
      </c>
      <c r="G94" s="58" t="s">
        <v>0</v>
      </c>
      <c r="H94" s="58" t="s">
        <v>16</v>
      </c>
      <c r="I94" s="104">
        <v>0.7256944444444444</v>
      </c>
      <c r="J94" s="26">
        <v>1.0</v>
      </c>
      <c r="K94" s="27"/>
      <c r="O94" s="9"/>
      <c r="P94" s="9"/>
      <c r="Q94" s="9"/>
      <c r="R94" s="9"/>
      <c r="S94" s="9"/>
    </row>
    <row r="95">
      <c r="B95" s="105">
        <v>59.0</v>
      </c>
      <c r="C95" s="105" t="s">
        <v>143</v>
      </c>
      <c r="D95" s="105" t="s">
        <v>80</v>
      </c>
      <c r="E95" s="105">
        <v>14.0</v>
      </c>
      <c r="F95" s="106">
        <v>40502.0</v>
      </c>
      <c r="G95" s="107"/>
      <c r="H95" s="107"/>
      <c r="I95" s="108">
        <v>0.7881944444444444</v>
      </c>
      <c r="J95" s="26">
        <v>2.0</v>
      </c>
      <c r="K95" s="26" t="s">
        <v>46</v>
      </c>
      <c r="O95" s="9"/>
      <c r="P95" s="9"/>
      <c r="Q95" s="9"/>
      <c r="R95" s="9"/>
      <c r="S95" s="9"/>
    </row>
    <row r="96">
      <c r="B96" s="21">
        <v>47.0</v>
      </c>
      <c r="C96" s="58" t="s">
        <v>144</v>
      </c>
      <c r="D96" s="58" t="s">
        <v>137</v>
      </c>
      <c r="E96" s="58">
        <f t="shared" ref="E96:E106" si="7">DATEDIF(F96,TODAY(),"y")</f>
        <v>52</v>
      </c>
      <c r="F96" s="60">
        <v>26558.0</v>
      </c>
      <c r="G96" s="109"/>
      <c r="H96" s="109"/>
      <c r="I96" s="39" t="s">
        <v>145</v>
      </c>
      <c r="J96" s="26">
        <v>3.0</v>
      </c>
      <c r="K96" s="26" t="s">
        <v>58</v>
      </c>
      <c r="O96" s="9"/>
      <c r="P96" s="9"/>
      <c r="Q96" s="9"/>
      <c r="R96" s="9"/>
      <c r="S96" s="9"/>
    </row>
    <row r="97">
      <c r="B97" s="21">
        <v>28.0</v>
      </c>
      <c r="C97" s="58" t="s">
        <v>146</v>
      </c>
      <c r="D97" s="58" t="s">
        <v>147</v>
      </c>
      <c r="E97" s="58">
        <f t="shared" si="7"/>
        <v>36</v>
      </c>
      <c r="F97" s="59">
        <v>32443.0</v>
      </c>
      <c r="G97" s="58" t="s">
        <v>0</v>
      </c>
      <c r="H97" s="58" t="s">
        <v>16</v>
      </c>
      <c r="I97" s="39" t="s">
        <v>148</v>
      </c>
      <c r="J97" s="26">
        <v>4.0</v>
      </c>
      <c r="K97" s="27"/>
      <c r="O97" s="9"/>
      <c r="P97" s="9"/>
      <c r="Q97" s="9"/>
      <c r="R97" s="9"/>
      <c r="S97" s="9"/>
    </row>
    <row r="98">
      <c r="B98" s="21">
        <v>45.0</v>
      </c>
      <c r="C98" s="58" t="s">
        <v>149</v>
      </c>
      <c r="D98" s="58" t="s">
        <v>127</v>
      </c>
      <c r="E98" s="58">
        <f t="shared" si="7"/>
        <v>46</v>
      </c>
      <c r="F98" s="60">
        <v>28734.0</v>
      </c>
      <c r="G98" s="58" t="s">
        <v>0</v>
      </c>
      <c r="H98" s="58" t="s">
        <v>16</v>
      </c>
      <c r="I98" s="39" t="s">
        <v>150</v>
      </c>
      <c r="J98" s="26">
        <v>5.0</v>
      </c>
      <c r="K98" s="26" t="s">
        <v>62</v>
      </c>
      <c r="O98" s="9"/>
      <c r="P98" s="9"/>
      <c r="Q98" s="9"/>
      <c r="R98" s="9"/>
      <c r="S98" s="9"/>
    </row>
    <row r="99">
      <c r="B99" s="21">
        <v>42.0</v>
      </c>
      <c r="C99" s="58" t="s">
        <v>151</v>
      </c>
      <c r="D99" s="58" t="s">
        <v>80</v>
      </c>
      <c r="E99" s="58">
        <f t="shared" si="7"/>
        <v>41</v>
      </c>
      <c r="F99" s="60">
        <v>30469.0</v>
      </c>
      <c r="G99" s="58" t="s">
        <v>0</v>
      </c>
      <c r="H99" s="58" t="s">
        <v>21</v>
      </c>
      <c r="I99" s="39" t="s">
        <v>152</v>
      </c>
      <c r="J99" s="26">
        <v>6.0</v>
      </c>
      <c r="K99" s="26" t="s">
        <v>69</v>
      </c>
      <c r="O99" s="9"/>
      <c r="P99" s="9"/>
      <c r="Q99" s="9"/>
      <c r="R99" s="9"/>
      <c r="S99" s="9"/>
    </row>
    <row r="100">
      <c r="B100" s="21">
        <v>43.0</v>
      </c>
      <c r="C100" s="58" t="s">
        <v>153</v>
      </c>
      <c r="D100" s="58" t="s">
        <v>154</v>
      </c>
      <c r="E100" s="58">
        <f t="shared" si="7"/>
        <v>27</v>
      </c>
      <c r="F100" s="59">
        <v>35769.0</v>
      </c>
      <c r="G100" s="58" t="s">
        <v>0</v>
      </c>
      <c r="H100" s="58" t="s">
        <v>16</v>
      </c>
      <c r="I100" s="39" t="s">
        <v>155</v>
      </c>
      <c r="J100" s="26">
        <v>7.0</v>
      </c>
      <c r="K100" s="26" t="s">
        <v>82</v>
      </c>
      <c r="O100" s="9"/>
      <c r="P100" s="9"/>
      <c r="Q100" s="9"/>
      <c r="R100" s="9"/>
      <c r="S100" s="9"/>
    </row>
    <row r="101">
      <c r="B101" s="21">
        <v>44.0</v>
      </c>
      <c r="C101" s="58" t="s">
        <v>156</v>
      </c>
      <c r="D101" s="58" t="s">
        <v>157</v>
      </c>
      <c r="E101" s="58">
        <f t="shared" si="7"/>
        <v>40</v>
      </c>
      <c r="F101" s="59">
        <v>30859.0</v>
      </c>
      <c r="G101" s="58" t="s">
        <v>0</v>
      </c>
      <c r="H101" s="58" t="s">
        <v>21</v>
      </c>
      <c r="I101" s="39" t="s">
        <v>158</v>
      </c>
      <c r="J101" s="26">
        <v>8.0</v>
      </c>
      <c r="K101" s="110" t="s">
        <v>86</v>
      </c>
      <c r="O101" s="9"/>
      <c r="P101" s="9"/>
      <c r="Q101" s="9"/>
      <c r="R101" s="9"/>
      <c r="S101" s="9"/>
    </row>
    <row r="102">
      <c r="B102" s="21">
        <v>46.0</v>
      </c>
      <c r="C102" s="58" t="s">
        <v>143</v>
      </c>
      <c r="D102" s="58" t="s">
        <v>159</v>
      </c>
      <c r="E102" s="58">
        <f t="shared" si="7"/>
        <v>40</v>
      </c>
      <c r="F102" s="60">
        <v>30841.0</v>
      </c>
      <c r="G102" s="109"/>
      <c r="H102" s="58" t="s">
        <v>16</v>
      </c>
      <c r="I102" s="39" t="s">
        <v>160</v>
      </c>
      <c r="J102" s="26">
        <v>9.0</v>
      </c>
      <c r="K102" s="110" t="s">
        <v>161</v>
      </c>
      <c r="O102" s="9"/>
      <c r="P102" s="9"/>
      <c r="Q102" s="9"/>
      <c r="R102" s="9"/>
      <c r="S102" s="9"/>
    </row>
    <row r="103">
      <c r="B103" s="80">
        <v>39.0</v>
      </c>
      <c r="C103" s="81" t="s">
        <v>162</v>
      </c>
      <c r="D103" s="81" t="s">
        <v>56</v>
      </c>
      <c r="E103" s="81">
        <f t="shared" si="7"/>
        <v>42</v>
      </c>
      <c r="F103" s="82">
        <v>30356.0</v>
      </c>
      <c r="G103" s="81" t="s">
        <v>0</v>
      </c>
      <c r="H103" s="81" t="s">
        <v>16</v>
      </c>
      <c r="I103" s="39" t="s">
        <v>163</v>
      </c>
      <c r="J103" s="26">
        <v>10.0</v>
      </c>
      <c r="K103" s="110" t="s">
        <v>164</v>
      </c>
      <c r="O103" s="9"/>
      <c r="P103" s="9"/>
      <c r="Q103" s="9"/>
      <c r="R103" s="9"/>
      <c r="S103" s="9"/>
    </row>
    <row r="104">
      <c r="B104" s="21">
        <v>48.0</v>
      </c>
      <c r="C104" s="58" t="s">
        <v>165</v>
      </c>
      <c r="D104" s="58" t="s">
        <v>166</v>
      </c>
      <c r="E104" s="58">
        <f t="shared" si="7"/>
        <v>39</v>
      </c>
      <c r="F104" s="60">
        <v>31276.0</v>
      </c>
      <c r="G104" s="109"/>
      <c r="H104" s="61"/>
      <c r="I104" s="39" t="s">
        <v>92</v>
      </c>
      <c r="J104" s="27"/>
      <c r="K104" s="27"/>
      <c r="O104" s="9"/>
      <c r="P104" s="9"/>
      <c r="Q104" s="9"/>
      <c r="R104" s="9"/>
      <c r="S104" s="9"/>
    </row>
    <row r="105">
      <c r="B105" s="21">
        <v>49.0</v>
      </c>
      <c r="C105" s="58" t="s">
        <v>167</v>
      </c>
      <c r="D105" s="58" t="s">
        <v>157</v>
      </c>
      <c r="E105" s="58">
        <f t="shared" si="7"/>
        <v>30</v>
      </c>
      <c r="F105" s="60">
        <v>34486.0</v>
      </c>
      <c r="G105" s="109"/>
      <c r="H105" s="58" t="s">
        <v>21</v>
      </c>
      <c r="I105" s="111" t="s">
        <v>92</v>
      </c>
      <c r="J105" s="107"/>
      <c r="K105" s="107"/>
    </row>
    <row r="106">
      <c r="B106" s="21">
        <v>51.0</v>
      </c>
      <c r="C106" s="58" t="s">
        <v>168</v>
      </c>
      <c r="D106" s="58" t="s">
        <v>169</v>
      </c>
      <c r="E106" s="58">
        <f t="shared" si="7"/>
        <v>40</v>
      </c>
      <c r="F106" s="60">
        <v>30886.0</v>
      </c>
      <c r="G106" s="61"/>
      <c r="H106" s="58" t="s">
        <v>21</v>
      </c>
      <c r="I106" s="39" t="s">
        <v>92</v>
      </c>
      <c r="J106" s="85"/>
      <c r="K106" s="85"/>
    </row>
    <row r="107"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>
      <c r="B109" s="112" t="s">
        <v>0</v>
      </c>
      <c r="C109" s="42"/>
      <c r="D109" s="42"/>
      <c r="E109" s="42"/>
      <c r="F109" s="42"/>
      <c r="G109" s="42"/>
      <c r="H109" s="42"/>
      <c r="I109" s="42"/>
      <c r="J109" s="42"/>
      <c r="K109" s="43"/>
    </row>
    <row r="110">
      <c r="B110" s="113"/>
      <c r="C110" s="45"/>
      <c r="D110" s="45"/>
      <c r="E110" s="45"/>
      <c r="F110" s="45"/>
      <c r="G110" s="45"/>
      <c r="H110" s="45"/>
      <c r="I110" s="45"/>
      <c r="J110" s="45"/>
      <c r="K110" s="46"/>
    </row>
    <row r="111">
      <c r="B111" s="114" t="s">
        <v>170</v>
      </c>
      <c r="C111" s="48"/>
      <c r="D111" s="48"/>
      <c r="E111" s="48"/>
      <c r="F111" s="48"/>
      <c r="G111" s="48"/>
      <c r="H111" s="48"/>
      <c r="I111" s="48"/>
      <c r="J111" s="48"/>
      <c r="K111" s="49"/>
    </row>
    <row r="112">
      <c r="B112" s="50"/>
      <c r="C112" s="42"/>
      <c r="D112" s="42"/>
      <c r="E112" s="42"/>
      <c r="F112" s="42"/>
      <c r="G112" s="42"/>
      <c r="H112" s="42"/>
      <c r="I112" s="42"/>
      <c r="J112" s="42"/>
      <c r="K112" s="43"/>
    </row>
    <row r="113">
      <c r="B113" s="114" t="s">
        <v>2</v>
      </c>
      <c r="C113" s="48"/>
      <c r="D113" s="48"/>
      <c r="E113" s="48"/>
      <c r="F113" s="48"/>
      <c r="G113" s="48"/>
      <c r="H113" s="48"/>
      <c r="I113" s="48"/>
      <c r="J113" s="48"/>
      <c r="K113" s="49"/>
    </row>
    <row r="114">
      <c r="B114" s="51"/>
      <c r="K114" s="52"/>
    </row>
    <row r="115">
      <c r="B115" s="50"/>
      <c r="C115" s="42"/>
      <c r="D115" s="42"/>
      <c r="E115" s="42"/>
      <c r="F115" s="42"/>
      <c r="G115" s="42"/>
      <c r="H115" s="42"/>
      <c r="I115" s="42"/>
      <c r="J115" s="42"/>
      <c r="K115" s="43"/>
    </row>
    <row r="116">
      <c r="B116" s="115" t="s">
        <v>3</v>
      </c>
      <c r="C116" s="45"/>
      <c r="D116" s="45"/>
      <c r="E116" s="45"/>
      <c r="F116" s="45"/>
      <c r="G116" s="45"/>
      <c r="H116" s="45"/>
      <c r="I116" s="45"/>
      <c r="J116" s="45"/>
      <c r="K116" s="46"/>
    </row>
    <row r="117">
      <c r="B117" s="113"/>
      <c r="C117" s="45"/>
      <c r="D117" s="45"/>
      <c r="E117" s="45"/>
      <c r="F117" s="45"/>
      <c r="G117" s="45"/>
      <c r="H117" s="45"/>
      <c r="I117" s="45"/>
      <c r="J117" s="45"/>
      <c r="K117" s="46"/>
    </row>
    <row r="118">
      <c r="B118" s="116" t="s">
        <v>4</v>
      </c>
      <c r="C118" s="45"/>
      <c r="D118" s="45"/>
      <c r="E118" s="45"/>
      <c r="F118" s="45"/>
      <c r="G118" s="45"/>
      <c r="H118" s="45"/>
      <c r="I118" s="45"/>
      <c r="J118" s="45"/>
      <c r="K118" s="46"/>
    </row>
    <row r="119">
      <c r="B119" s="117" t="s">
        <v>5</v>
      </c>
      <c r="C119" s="118" t="s">
        <v>6</v>
      </c>
      <c r="D119" s="46"/>
      <c r="E119" s="119" t="s">
        <v>7</v>
      </c>
      <c r="F119" s="119" t="s">
        <v>8</v>
      </c>
      <c r="G119" s="119" t="s">
        <v>9</v>
      </c>
      <c r="H119" s="119" t="s">
        <v>10</v>
      </c>
      <c r="I119" s="117" t="s">
        <v>11</v>
      </c>
      <c r="J119" s="117" t="s">
        <v>12</v>
      </c>
      <c r="K119" s="117" t="s">
        <v>13</v>
      </c>
    </row>
    <row r="120">
      <c r="B120" s="21">
        <v>54.0</v>
      </c>
      <c r="C120" s="58" t="s">
        <v>18</v>
      </c>
      <c r="D120" s="58" t="s">
        <v>134</v>
      </c>
      <c r="E120" s="58">
        <f t="shared" ref="E120:E123" si="8">DATEDIF(F120,TODAY(),"y")</f>
        <v>10</v>
      </c>
      <c r="F120" s="59">
        <v>42041.0</v>
      </c>
      <c r="G120" s="58" t="s">
        <v>20</v>
      </c>
      <c r="H120" s="58" t="s">
        <v>21</v>
      </c>
      <c r="I120" s="25" t="s">
        <v>171</v>
      </c>
      <c r="J120" s="110">
        <v>1.0</v>
      </c>
      <c r="K120" s="120"/>
    </row>
    <row r="121">
      <c r="B121" s="21">
        <v>53.0</v>
      </c>
      <c r="C121" s="58" t="s">
        <v>172</v>
      </c>
      <c r="D121" s="58" t="s">
        <v>173</v>
      </c>
      <c r="E121" s="58">
        <f t="shared" si="8"/>
        <v>32</v>
      </c>
      <c r="F121" s="59">
        <v>33917.0</v>
      </c>
      <c r="G121" s="58" t="s">
        <v>0</v>
      </c>
      <c r="H121" s="58" t="s">
        <v>21</v>
      </c>
      <c r="I121" s="25" t="s">
        <v>174</v>
      </c>
      <c r="J121" s="26">
        <v>2.0</v>
      </c>
      <c r="K121" s="26" t="s">
        <v>46</v>
      </c>
    </row>
    <row r="122">
      <c r="B122" s="21">
        <v>60.0</v>
      </c>
      <c r="C122" s="58" t="s">
        <v>175</v>
      </c>
      <c r="D122" s="58" t="s">
        <v>176</v>
      </c>
      <c r="E122" s="58">
        <f t="shared" si="8"/>
        <v>3</v>
      </c>
      <c r="F122" s="60">
        <v>44330.0</v>
      </c>
      <c r="G122" s="58" t="s">
        <v>99</v>
      </c>
      <c r="H122" s="109"/>
      <c r="I122" s="121">
        <v>0.7604166666666666</v>
      </c>
      <c r="J122" s="110">
        <v>3.0</v>
      </c>
      <c r="K122" s="26" t="s">
        <v>58</v>
      </c>
    </row>
    <row r="123">
      <c r="B123" s="21">
        <v>59.0</v>
      </c>
      <c r="C123" s="58" t="s">
        <v>162</v>
      </c>
      <c r="D123" s="58" t="s">
        <v>177</v>
      </c>
      <c r="E123" s="58">
        <f t="shared" si="8"/>
        <v>11</v>
      </c>
      <c r="F123" s="60">
        <v>41541.0</v>
      </c>
      <c r="G123" s="58" t="s">
        <v>0</v>
      </c>
      <c r="H123" s="58" t="s">
        <v>21</v>
      </c>
      <c r="I123" s="121">
        <v>0.7881944444444444</v>
      </c>
      <c r="J123" s="26">
        <v>4.0</v>
      </c>
      <c r="K123" s="26" t="s">
        <v>62</v>
      </c>
    </row>
    <row r="124">
      <c r="B124" s="21">
        <v>66.0</v>
      </c>
      <c r="C124" s="22" t="s">
        <v>178</v>
      </c>
      <c r="D124" s="22" t="s">
        <v>147</v>
      </c>
      <c r="E124" s="22">
        <v>51.0</v>
      </c>
      <c r="F124" s="23">
        <v>27027.0</v>
      </c>
      <c r="G124" s="22" t="s">
        <v>0</v>
      </c>
      <c r="H124" s="22" t="s">
        <v>16</v>
      </c>
      <c r="I124" s="25" t="s">
        <v>179</v>
      </c>
      <c r="J124" s="110">
        <v>5.0</v>
      </c>
      <c r="K124" s="27"/>
    </row>
    <row r="125">
      <c r="B125" s="21">
        <v>55.0</v>
      </c>
      <c r="C125" s="58" t="s">
        <v>180</v>
      </c>
      <c r="D125" s="58" t="s">
        <v>181</v>
      </c>
      <c r="E125" s="58">
        <f t="shared" ref="E125:E130" si="9">DATEDIF(F125,TODAY(),"y")</f>
        <v>37</v>
      </c>
      <c r="F125" s="60">
        <v>31906.0</v>
      </c>
      <c r="G125" s="58" t="s">
        <v>0</v>
      </c>
      <c r="H125" s="58" t="s">
        <v>16</v>
      </c>
      <c r="I125" s="25" t="s">
        <v>182</v>
      </c>
      <c r="J125" s="26">
        <v>6.0</v>
      </c>
      <c r="K125" s="26" t="s">
        <v>69</v>
      </c>
    </row>
    <row r="126">
      <c r="B126" s="21">
        <v>20.0</v>
      </c>
      <c r="C126" s="22" t="s">
        <v>183</v>
      </c>
      <c r="D126" s="22" t="s">
        <v>147</v>
      </c>
      <c r="E126" s="22">
        <f t="shared" si="9"/>
        <v>38</v>
      </c>
      <c r="F126" s="23">
        <v>31521.0</v>
      </c>
      <c r="G126" s="22" t="s">
        <v>0</v>
      </c>
      <c r="H126" s="22" t="s">
        <v>16</v>
      </c>
      <c r="I126" s="25" t="s">
        <v>184</v>
      </c>
      <c r="J126" s="110">
        <v>7.0</v>
      </c>
      <c r="K126" s="27"/>
    </row>
    <row r="127">
      <c r="B127" s="21">
        <v>57.0</v>
      </c>
      <c r="C127" s="58" t="s">
        <v>185</v>
      </c>
      <c r="D127" s="58" t="s">
        <v>186</v>
      </c>
      <c r="E127" s="58">
        <f t="shared" si="9"/>
        <v>40</v>
      </c>
      <c r="F127" s="60">
        <v>30853.0</v>
      </c>
      <c r="G127" s="58" t="s">
        <v>0</v>
      </c>
      <c r="H127" s="109"/>
      <c r="I127" s="25" t="s">
        <v>187</v>
      </c>
      <c r="J127" s="26">
        <v>8.0</v>
      </c>
      <c r="K127" s="27"/>
    </row>
    <row r="128">
      <c r="B128" s="21">
        <v>56.0</v>
      </c>
      <c r="C128" s="58" t="s">
        <v>188</v>
      </c>
      <c r="D128" s="58" t="s">
        <v>189</v>
      </c>
      <c r="E128" s="58">
        <f t="shared" si="9"/>
        <v>7</v>
      </c>
      <c r="F128" s="60">
        <v>42910.0</v>
      </c>
      <c r="G128" s="109"/>
      <c r="H128" s="58" t="s">
        <v>16</v>
      </c>
      <c r="I128" s="25" t="s">
        <v>190</v>
      </c>
      <c r="J128" s="110">
        <v>9.0</v>
      </c>
      <c r="K128" s="27"/>
    </row>
    <row r="129">
      <c r="B129" s="21">
        <v>52.0</v>
      </c>
      <c r="C129" s="58" t="s">
        <v>97</v>
      </c>
      <c r="D129" s="58" t="s">
        <v>111</v>
      </c>
      <c r="E129" s="58">
        <f t="shared" si="9"/>
        <v>44</v>
      </c>
      <c r="F129" s="60">
        <v>29415.0</v>
      </c>
      <c r="G129" s="58"/>
      <c r="H129" s="58"/>
      <c r="I129" s="25" t="s">
        <v>191</v>
      </c>
      <c r="J129" s="26">
        <v>10.0</v>
      </c>
      <c r="K129" s="120"/>
    </row>
    <row r="130">
      <c r="B130" s="21">
        <v>58.0</v>
      </c>
      <c r="C130" s="58" t="s">
        <v>192</v>
      </c>
      <c r="D130" s="58" t="s">
        <v>64</v>
      </c>
      <c r="E130" s="58">
        <f t="shared" si="9"/>
        <v>38</v>
      </c>
      <c r="F130" s="60">
        <v>31816.0</v>
      </c>
      <c r="G130" s="58" t="s">
        <v>0</v>
      </c>
      <c r="H130" s="58" t="s">
        <v>16</v>
      </c>
      <c r="I130" s="25" t="s">
        <v>92</v>
      </c>
      <c r="J130" s="27"/>
      <c r="K130" s="27"/>
    </row>
  </sheetData>
  <autoFilter ref="$B$119:$I$130">
    <sortState ref="B119:I130">
      <sortCondition ref="I119:I130"/>
    </sortState>
  </autoFilter>
  <mergeCells count="39">
    <mergeCell ref="B1:K1"/>
    <mergeCell ref="B2:J2"/>
    <mergeCell ref="B3:K4"/>
    <mergeCell ref="B5:K7"/>
    <mergeCell ref="B8:K8"/>
    <mergeCell ref="B9:K9"/>
    <mergeCell ref="B10:K10"/>
    <mergeCell ref="C11:D11"/>
    <mergeCell ref="B42:K42"/>
    <mergeCell ref="B43:K43"/>
    <mergeCell ref="B44:K45"/>
    <mergeCell ref="B46:K48"/>
    <mergeCell ref="B49:K49"/>
    <mergeCell ref="B50:K50"/>
    <mergeCell ref="B51:K51"/>
    <mergeCell ref="C52:D52"/>
    <mergeCell ref="B64:K64"/>
    <mergeCell ref="B65:K65"/>
    <mergeCell ref="B66:K68"/>
    <mergeCell ref="B70:K70"/>
    <mergeCell ref="B71:K71"/>
    <mergeCell ref="B72:K72"/>
    <mergeCell ref="C73:D73"/>
    <mergeCell ref="B83:K83"/>
    <mergeCell ref="B84:K84"/>
    <mergeCell ref="B85:K86"/>
    <mergeCell ref="B87:K89"/>
    <mergeCell ref="B90:K90"/>
    <mergeCell ref="B116:K116"/>
    <mergeCell ref="B117:K117"/>
    <mergeCell ref="B118:K118"/>
    <mergeCell ref="C119:D119"/>
    <mergeCell ref="B91:K91"/>
    <mergeCell ref="B92:K92"/>
    <mergeCell ref="C93:D93"/>
    <mergeCell ref="B109:K109"/>
    <mergeCell ref="B110:K110"/>
    <mergeCell ref="B111:K112"/>
    <mergeCell ref="B113:K115"/>
  </mergeCells>
  <dataValidations>
    <dataValidation type="custom" allowBlank="1" showDropDown="1" sqref="F12:F34 E53:E62 F63 E74:E75 F76 E77:E82 E94 E96:E106 E120:E123 F124 E125 F126 E127:E130">
      <formula1>OR(NOT(ISERROR(DATEVALUE(E12))), AND(ISNUMBER(E12), LEFT(CELL("format", E12))="D"))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