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3715" windowHeight="112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8" i="1" l="1"/>
  <c r="G48" i="1"/>
  <c r="H48" i="1"/>
  <c r="I48" i="1"/>
  <c r="F50" i="1"/>
  <c r="G50" i="1"/>
  <c r="H50" i="1"/>
  <c r="I50" i="1"/>
  <c r="F58" i="1"/>
  <c r="G58" i="1"/>
  <c r="H58" i="1"/>
  <c r="I58" i="1"/>
  <c r="F60" i="1"/>
  <c r="G60" i="1"/>
  <c r="H60" i="1"/>
  <c r="I60" i="1"/>
  <c r="J30" i="1"/>
  <c r="I30" i="1"/>
  <c r="H30" i="1"/>
  <c r="G30" i="1"/>
  <c r="F30" i="1"/>
  <c r="G32" i="1"/>
  <c r="I56" i="1"/>
  <c r="H56" i="1"/>
  <c r="G56" i="1"/>
  <c r="F56" i="1"/>
  <c r="I54" i="1"/>
  <c r="H54" i="1"/>
  <c r="G54" i="1"/>
  <c r="F54" i="1"/>
  <c r="I52" i="1"/>
  <c r="H52" i="1"/>
  <c r="G52" i="1"/>
  <c r="F52" i="1"/>
  <c r="I46" i="1"/>
  <c r="H46" i="1"/>
  <c r="G46" i="1"/>
  <c r="F46" i="1"/>
  <c r="I43" i="1"/>
  <c r="H43" i="1"/>
  <c r="G43" i="1"/>
  <c r="F43" i="1"/>
  <c r="I41" i="1"/>
  <c r="H41" i="1"/>
  <c r="G41" i="1"/>
  <c r="F41" i="1"/>
  <c r="F24" i="1"/>
  <c r="F38" i="1"/>
  <c r="H36" i="1"/>
  <c r="G36" i="1"/>
  <c r="F36" i="1"/>
  <c r="H34" i="1"/>
  <c r="G34" i="1"/>
  <c r="F34" i="1"/>
  <c r="J32" i="1"/>
  <c r="I32" i="1"/>
  <c r="H32" i="1"/>
  <c r="M28" i="1"/>
  <c r="L28" i="1"/>
  <c r="K28" i="1"/>
  <c r="J28" i="1"/>
  <c r="I28" i="1"/>
  <c r="H28" i="1"/>
  <c r="G28" i="1"/>
  <c r="F28" i="1"/>
  <c r="M26" i="1"/>
  <c r="L26" i="1"/>
  <c r="K26" i="1"/>
  <c r="J26" i="1"/>
  <c r="I26" i="1"/>
  <c r="H26" i="1"/>
  <c r="G26" i="1"/>
  <c r="F32" i="1"/>
  <c r="M24" i="1"/>
  <c r="L24" i="1"/>
  <c r="K24" i="1"/>
  <c r="J24" i="1"/>
  <c r="I24" i="1"/>
  <c r="H24" i="1"/>
  <c r="G24" i="1"/>
  <c r="F26" i="1"/>
  <c r="M16" i="1"/>
  <c r="L16" i="1"/>
  <c r="K16" i="1"/>
  <c r="J16" i="1"/>
  <c r="I16" i="1"/>
  <c r="H16" i="1"/>
  <c r="G16" i="1"/>
  <c r="F16" i="1"/>
  <c r="M22" i="1"/>
  <c r="L22" i="1"/>
  <c r="K22" i="1"/>
  <c r="J22" i="1"/>
  <c r="I22" i="1"/>
  <c r="H22" i="1"/>
  <c r="G22" i="1"/>
  <c r="F22" i="1"/>
  <c r="M20" i="1"/>
  <c r="L20" i="1"/>
  <c r="K20" i="1"/>
  <c r="J20" i="1"/>
  <c r="I20" i="1"/>
  <c r="H20" i="1"/>
  <c r="G20" i="1"/>
  <c r="F20" i="1"/>
  <c r="M18" i="1"/>
  <c r="L18" i="1"/>
  <c r="K18" i="1"/>
  <c r="J18" i="1"/>
  <c r="I18" i="1"/>
  <c r="H18" i="1"/>
  <c r="G18" i="1"/>
  <c r="F18" i="1"/>
  <c r="M14" i="1"/>
  <c r="L14" i="1"/>
  <c r="K14" i="1"/>
  <c r="J14" i="1"/>
  <c r="I14" i="1"/>
  <c r="H14" i="1"/>
  <c r="G14" i="1"/>
  <c r="F14" i="1"/>
  <c r="M12" i="1"/>
  <c r="L12" i="1"/>
  <c r="K12" i="1"/>
  <c r="J12" i="1"/>
  <c r="I12" i="1"/>
  <c r="H12" i="1"/>
  <c r="G12" i="1"/>
  <c r="F12" i="1"/>
  <c r="M10" i="1"/>
  <c r="L10" i="1"/>
  <c r="K10" i="1"/>
  <c r="J10" i="1"/>
  <c r="I10" i="1"/>
  <c r="H10" i="1"/>
  <c r="G10" i="1"/>
  <c r="F10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<sst xmlns="http://schemas.openxmlformats.org/spreadsheetml/2006/main" count="134" uniqueCount="76">
  <si>
    <t>Протокол Кросса ИЗК</t>
  </si>
  <si>
    <t>Место</t>
  </si>
  <si>
    <t>Ф.И.О.</t>
  </si>
  <si>
    <t>Год рожд.</t>
  </si>
  <si>
    <t>Возр. гр.</t>
  </si>
  <si>
    <t>Время  по кругам, по км</t>
  </si>
  <si>
    <t>Место в группе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</si>
  <si>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</si>
  <si>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</si>
  <si>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</si>
  <si>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</si>
  <si>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</si>
  <si>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</si>
  <si>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</si>
  <si>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</si>
  <si>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</si>
  <si>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Мужчины- 19,8 км</t>
  </si>
  <si>
    <t>Сиянов</t>
  </si>
  <si>
    <t>Денис</t>
  </si>
  <si>
    <t>Сергей</t>
  </si>
  <si>
    <t xml:space="preserve">Чимитов </t>
  </si>
  <si>
    <t>1983</t>
  </si>
  <si>
    <t>Павел</t>
  </si>
  <si>
    <t xml:space="preserve">Татаринов </t>
  </si>
  <si>
    <t>Александр</t>
  </si>
  <si>
    <t>Евсюнин</t>
  </si>
  <si>
    <t>Владимир</t>
  </si>
  <si>
    <t xml:space="preserve">Мехоношин </t>
  </si>
  <si>
    <t>Петр</t>
  </si>
  <si>
    <t xml:space="preserve">Овсянко </t>
  </si>
  <si>
    <t>Константин</t>
  </si>
  <si>
    <t>Ашурков</t>
  </si>
  <si>
    <t>Сафаров</t>
  </si>
  <si>
    <t>Алексей</t>
  </si>
  <si>
    <t>Будунов</t>
  </si>
  <si>
    <t>Федор</t>
  </si>
  <si>
    <t>Василий</t>
  </si>
  <si>
    <t>закончил</t>
  </si>
  <si>
    <t>дистанцию</t>
  </si>
  <si>
    <t xml:space="preserve">закончил </t>
  </si>
  <si>
    <t>Гула</t>
  </si>
  <si>
    <t>Мужчины старше 70 лет - 11 км</t>
  </si>
  <si>
    <t xml:space="preserve">Китов </t>
  </si>
  <si>
    <t>Женщины - 11 км</t>
  </si>
  <si>
    <t>Елена</t>
  </si>
  <si>
    <t>Юлия</t>
  </si>
  <si>
    <t>4</t>
  </si>
  <si>
    <t>Судьи:  А.Оргильянов, И.Крюкова.</t>
  </si>
  <si>
    <t>Соревнование проведено при поддержке ИТО профсоюза работников РАН</t>
  </si>
  <si>
    <t>22.05.2025 г.,   18-30,    Лыжная трасса Академгородка, круг 2200 м</t>
  </si>
  <si>
    <t xml:space="preserve">Спиридонов </t>
  </si>
  <si>
    <t>Стеканов</t>
  </si>
  <si>
    <t>Степан</t>
  </si>
  <si>
    <t>2001</t>
  </si>
  <si>
    <t xml:space="preserve">Арчибасов </t>
  </si>
  <si>
    <t>Зимин</t>
  </si>
  <si>
    <t>Михаил</t>
  </si>
  <si>
    <t>Антон</t>
  </si>
  <si>
    <t>Реуцкий</t>
  </si>
  <si>
    <t>Леонид</t>
  </si>
  <si>
    <t>Тараканова</t>
  </si>
  <si>
    <t>Татьяна</t>
  </si>
  <si>
    <t xml:space="preserve">Базарова </t>
  </si>
  <si>
    <t>Екатерина</t>
  </si>
  <si>
    <t xml:space="preserve">Именурова </t>
  </si>
  <si>
    <t>Наталья</t>
  </si>
  <si>
    <t>Минникес</t>
  </si>
  <si>
    <t>Александра</t>
  </si>
  <si>
    <t>Беляева</t>
  </si>
  <si>
    <t>Ксения</t>
  </si>
  <si>
    <t>5</t>
  </si>
  <si>
    <t>Кривошеева</t>
  </si>
  <si>
    <t>Лапшина</t>
  </si>
  <si>
    <t>старт 1,40</t>
  </si>
  <si>
    <t>Всего   26 участников (18 муж. и 8 жен.)</t>
  </si>
  <si>
    <t>Коробенков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</si>
</sst>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 Cyr"/>
      <family val="1"/>
      <charset val="204"/>
    </font>
    <font>
      <sz val="10"/>
      <color rgb="FF000000"/>
      <name val="Times New Roman Cyr"/>
      <family val="1"/>
      <charset val="204"/>
    </font>
    <font>
      <b/>
      <sz val="12"/>
      <color rgb="FF000000"/>
      <name val="Times New Roman Cyr"/>
      <charset val="204"/>
    </font>
    <font>
      <b/>
      <sz val="10"/>
      <color rgb="FF000000"/>
      <name val="Times New Roman Cyr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45"/>
    </xf>
    <xf numFmtId="0" fontId="4" fillId="0" borderId="2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textRotation="45"/>
    </xf>
    <xf numFmtId="0" fontId="4" fillId="0" borderId="6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45"/>
    </xf>
    <xf numFmtId="0" fontId="4" fillId="0" borderId="9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21" fontId="9" fillId="0" borderId="12" xfId="0" applyNumberFormat="1" applyFont="1" applyFill="1" applyBorder="1" applyAlignment="1">
      <alignment horizontal="center"/>
    </xf>
    <xf numFmtId="21" fontId="9" fillId="0" borderId="12" xfId="0" applyNumberFormat="1" applyFont="1" applyFill="1" applyBorder="1" applyAlignment="1">
      <alignment horizontal="center" vertical="center"/>
    </xf>
    <xf numFmtId="21" fontId="10" fillId="0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/>
    </xf>
    <xf numFmtId="0" fontId="8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21" fontId="9" fillId="0" borderId="12" xfId="0" applyNumberFormat="1" applyFont="1" applyFill="1" applyBorder="1" applyAlignment="1">
      <alignment horizontal="center" vertical="center" wrapText="1"/>
    </xf>
    <xf numFmtId="21" fontId="10" fillId="0" borderId="1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/>
    </xf>
    <xf numFmtId="0" fontId="8" fillId="0" borderId="8" xfId="0" applyFont="1" applyBorder="1"/>
    <xf numFmtId="21" fontId="9" fillId="0" borderId="1" xfId="0" applyNumberFormat="1" applyFont="1" applyFill="1" applyBorder="1" applyAlignment="1">
      <alignment horizontal="center" vertical="top" wrapText="1"/>
    </xf>
    <xf numFmtId="21" fontId="9" fillId="0" borderId="1" xfId="0" applyNumberFormat="1" applyFont="1" applyFill="1" applyBorder="1" applyAlignment="1">
      <alignment horizontal="center" vertical="center" wrapText="1"/>
    </xf>
    <xf numFmtId="21" fontId="10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/>
    </xf>
    <xf numFmtId="21" fontId="9" fillId="0" borderId="4" xfId="0" applyNumberFormat="1" applyFont="1" applyFill="1" applyBorder="1" applyAlignment="1">
      <alignment horizontal="center" vertical="center"/>
    </xf>
    <xf numFmtId="21" fontId="10" fillId="0" borderId="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1" fontId="9" fillId="0" borderId="8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49" fontId="9" fillId="0" borderId="10" xfId="0" applyNumberFormat="1" applyFont="1" applyFill="1" applyBorder="1" applyAlignment="1">
      <alignment horizontal="center" vertical="top" wrapText="1"/>
    </xf>
    <xf numFmtId="1" fontId="9" fillId="0" borderId="13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Continuous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2" fillId="0" borderId="5" xfId="0" applyFont="1" applyFill="1" applyBorder="1"/>
    <xf numFmtId="1" fontId="9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Continuous"/>
    </xf>
    <xf numFmtId="0" fontId="12" fillId="0" borderId="11" xfId="0" applyFont="1" applyFill="1" applyBorder="1" applyAlignment="1">
      <alignment horizontal="left" vertical="top"/>
    </xf>
    <xf numFmtId="21" fontId="9" fillId="0" borderId="12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5" xfId="0" applyFont="1" applyFill="1" applyBorder="1"/>
    <xf numFmtId="49" fontId="9" fillId="0" borderId="10" xfId="0" applyNumberFormat="1" applyFont="1" applyFill="1" applyBorder="1" applyAlignment="1">
      <alignment horizontal="center"/>
    </xf>
    <xf numFmtId="0" fontId="0" fillId="0" borderId="8" xfId="0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top" wrapText="1"/>
    </xf>
    <xf numFmtId="1" fontId="7" fillId="0" borderId="13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21" fontId="10" fillId="0" borderId="2" xfId="0" applyNumberFormat="1" applyFont="1" applyFill="1" applyBorder="1" applyAlignment="1">
      <alignment horizontal="left" vertical="center"/>
    </xf>
    <xf numFmtId="0" fontId="0" fillId="0" borderId="10" xfId="0" applyBorder="1"/>
    <xf numFmtId="0" fontId="8" fillId="0" borderId="11" xfId="0" applyFont="1" applyBorder="1" applyAlignment="1">
      <alignment horizontal="center" vertical="center"/>
    </xf>
    <xf numFmtId="21" fontId="10" fillId="0" borderId="9" xfId="0" applyNumberFormat="1" applyFont="1" applyFill="1" applyBorder="1" applyAlignment="1">
      <alignment horizontal="left" vertical="center"/>
    </xf>
    <xf numFmtId="0" fontId="0" fillId="0" borderId="7" xfId="0" applyBorder="1"/>
    <xf numFmtId="21" fontId="10" fillId="0" borderId="15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1" fontId="10" fillId="0" borderId="2" xfId="0" applyNumberFormat="1" applyFont="1" applyFill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0" fillId="0" borderId="11" xfId="0" applyBorder="1"/>
    <xf numFmtId="0" fontId="8" fillId="0" borderId="0" xfId="0" applyFont="1" applyAlignment="1">
      <alignment horizontal="center" vertical="center"/>
    </xf>
    <xf numFmtId="21" fontId="9" fillId="0" borderId="12" xfId="0" applyNumberFormat="1" applyFont="1" applyFill="1" applyBorder="1" applyAlignment="1">
      <alignment horizontal="center" wrapText="1"/>
    </xf>
    <xf numFmtId="21" fontId="10" fillId="0" borderId="2" xfId="0" applyNumberFormat="1" applyFont="1" applyFill="1" applyBorder="1" applyAlignment="1">
      <alignment horizontal="left" vertical="center" wrapText="1"/>
    </xf>
    <xf numFmtId="0" fontId="0" fillId="0" borderId="1" xfId="0" applyBorder="1"/>
    <xf numFmtId="21" fontId="9" fillId="0" borderId="11" xfId="0" applyNumberFormat="1" applyFont="1" applyFill="1" applyBorder="1" applyAlignment="1">
      <alignment horizontal="center" vertical="center" wrapText="1"/>
    </xf>
    <xf numFmtId="21" fontId="10" fillId="0" borderId="14" xfId="0" applyNumberFormat="1" applyFont="1" applyFill="1" applyBorder="1" applyAlignment="1">
      <alignment horizontal="center" vertical="center"/>
    </xf>
    <xf numFmtId="21" fontId="10" fillId="0" borderId="10" xfId="0" applyNumberFormat="1" applyFont="1" applyFill="1" applyBorder="1" applyAlignment="1">
      <alignment horizontal="center" vertical="center"/>
    </xf>
    <xf numFmtId="21" fontId="10" fillId="0" borderId="11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21" fontId="9" fillId="0" borderId="0" xfId="0" applyNumberFormat="1" applyFont="1" applyFill="1" applyBorder="1" applyAlignment="1">
      <alignment horizontal="center"/>
    </xf>
    <xf numFmtId="21" fontId="9" fillId="0" borderId="0" xfId="0" applyNumberFormat="1" applyFont="1" applyFill="1" applyBorder="1" applyAlignment="1">
      <alignment horizontal="center" vertical="center"/>
    </xf>
    <xf numFmtId="21" fontId="1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1" fontId="14" fillId="0" borderId="12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wrapText="1"/>
    </xf>
    <xf numFmtId="21" fontId="14" fillId="0" borderId="12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vertical="center"/>
    </xf>
    <xf numFmtId="0" fontId="11" fillId="0" borderId="11" xfId="0" applyFont="1" applyFill="1" applyBorder="1"/>
    <xf numFmtId="0" fontId="9" fillId="0" borderId="11" xfId="0" applyFont="1" applyFill="1" applyBorder="1"/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21" fontId="10" fillId="0" borderId="12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16" fillId="0" borderId="8" xfId="0" applyFont="1" applyFill="1" applyBorder="1"/>
    <xf numFmtId="0" fontId="11" fillId="0" borderId="0" xfId="0" applyFont="1" applyFill="1" applyBorder="1"/>
    <xf numFmtId="0" fontId="8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0" fillId="0" borderId="9" xfId="0" applyBorder="1"/>
    <xf numFmtId="21" fontId="9" fillId="0" borderId="1" xfId="0" applyNumberFormat="1" applyFont="1" applyFill="1" applyBorder="1" applyAlignment="1">
      <alignment horizontal="center"/>
    </xf>
    <xf numFmtId="1" fontId="9" fillId="0" borderId="13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/>
    <xf numFmtId="0" fontId="7" fillId="0" borderId="13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16" fillId="0" borderId="13" xfId="0" applyFont="1" applyFill="1" applyBorder="1"/>
    <xf numFmtId="0" fontId="8" fillId="0" borderId="5" xfId="0" applyFont="1" applyBorder="1" applyAlignment="1">
      <alignment horizontal="center" vertic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21" fontId="9" fillId="0" borderId="15" xfId="0" applyNumberFormat="1" applyFont="1" applyFill="1" applyBorder="1" applyAlignment="1">
      <alignment horizontal="center" vertical="center"/>
    </xf>
    <xf numFmtId="21" fontId="10" fillId="0" borderId="6" xfId="0" applyNumberFormat="1" applyFont="1" applyFill="1" applyBorder="1" applyAlignment="1">
      <alignment horizontal="left" vertical="center"/>
    </xf>
    <xf numFmtId="21" fontId="9" fillId="0" borderId="14" xfId="0" applyNumberFormat="1" applyFont="1" applyFill="1" applyBorder="1" applyAlignment="1">
      <alignment horizontal="center" vertical="center"/>
    </xf>
    <xf numFmtId="21" fontId="9" fillId="0" borderId="11" xfId="0" applyNumberFormat="1" applyFont="1" applyFill="1" applyBorder="1" applyAlignment="1">
      <alignment horizontal="center" vertical="center"/>
    </xf>
    <xf numFmtId="21" fontId="9" fillId="0" borderId="15" xfId="0" applyNumberFormat="1" applyFont="1" applyFill="1" applyBorder="1" applyAlignment="1">
      <alignment horizontal="center"/>
    </xf>
    <xf numFmtId="21" fontId="9" fillId="0" borderId="2" xfId="0" applyNumberFormat="1" applyFont="1" applyFill="1" applyBorder="1" applyAlignment="1">
      <alignment horizontal="center"/>
    </xf>
    <xf numFmtId="21" fontId="9" fillId="0" borderId="13" xfId="0" applyNumberFormat="1" applyFont="1" applyFill="1" applyBorder="1" applyAlignment="1">
      <alignment horizontal="center"/>
    </xf>
    <xf numFmtId="21" fontId="9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activeCell="P32" sqref="P32"/>
    </sheetView>
  </sheetViews>
  <sheetFormatPr defaultRowHeight="15" x14ac:dyDescent="0.25"/>
  <cols>
    <col min="1" max="1" width="6" customWidth="1"/>
    <col min="2" max="2" width="14.140625" customWidth="1"/>
    <col min="5" max="5" width="8.5703125" customWidth="1"/>
    <col min="6" max="7" width="9" customWidth="1"/>
    <col min="8" max="8" width="8.85546875" customWidth="1"/>
    <col min="9" max="9" width="9.28515625" customWidth="1"/>
    <col min="10" max="10" width="10.140625" customWidth="1"/>
    <col min="11" max="11" width="10.28515625" customWidth="1"/>
    <col min="12" max="12" width="10.140625" customWidth="1"/>
    <col min="13" max="13" width="10.5703125" customWidth="1"/>
  </cols>
  <sheetData>
    <row r="1" spans="1:14" ht="16.5" customHeight="1" x14ac:dyDescent="0.3">
      <c r="E1" s="170" t="s">
        <v>0</v>
      </c>
      <c r="F1" s="1"/>
      <c r="G1" s="1"/>
    </row>
    <row r="2" spans="1:14" ht="15.75" x14ac:dyDescent="0.25">
      <c r="B2" s="3"/>
      <c r="C2" s="2" t="s">
        <v>49</v>
      </c>
      <c r="D2" s="3"/>
      <c r="E2" s="3"/>
      <c r="F2" s="4"/>
      <c r="G2" s="3"/>
      <c r="H2" s="3"/>
      <c r="I2" s="3"/>
      <c r="J2" s="3"/>
      <c r="K2" s="3"/>
      <c r="L2" s="3"/>
      <c r="M2" s="3"/>
      <c r="N2" s="3"/>
    </row>
    <row r="3" spans="1:14" x14ac:dyDescent="0.25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9"/>
      <c r="G3" s="9"/>
      <c r="H3" s="9"/>
      <c r="I3" s="9"/>
      <c r="J3" s="9"/>
      <c r="K3" s="9"/>
      <c r="L3" s="9"/>
      <c r="M3" s="10"/>
      <c r="N3" s="8" t="s">
        <v>6</v>
      </c>
    </row>
    <row r="4" spans="1:14" x14ac:dyDescent="0.25">
      <c r="A4" s="11"/>
      <c r="B4" s="12"/>
      <c r="C4" s="13"/>
      <c r="D4" s="14"/>
      <c r="E4" s="15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4"/>
    </row>
    <row r="5" spans="1:14" x14ac:dyDescent="0.25">
      <c r="A5" s="17"/>
      <c r="B5" s="18"/>
      <c r="C5" s="19"/>
      <c r="D5" s="20"/>
      <c r="E5" s="21">
        <v>2.2000000000000002</v>
      </c>
      <c r="F5" s="22">
        <v>4.4000000000000004</v>
      </c>
      <c r="G5" s="22">
        <v>6.6</v>
      </c>
      <c r="H5" s="22">
        <v>8.8000000000000007</v>
      </c>
      <c r="I5" s="22">
        <v>11</v>
      </c>
      <c r="J5" s="22">
        <v>13.2</v>
      </c>
      <c r="K5" s="22">
        <v>15.4</v>
      </c>
      <c r="L5" s="22">
        <v>17.600000000000001</v>
      </c>
      <c r="M5" s="22">
        <v>19.8</v>
      </c>
      <c r="N5" s="20"/>
    </row>
    <row r="6" spans="1:14" ht="15.75" x14ac:dyDescent="0.25">
      <c r="A6" s="23"/>
      <c r="B6" s="24" t="s">
        <v>16</v>
      </c>
      <c r="C6" s="25"/>
      <c r="D6" s="26"/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4" x14ac:dyDescent="0.25">
      <c r="A7" s="29">
        <v>1</v>
      </c>
      <c r="B7" s="40" t="s">
        <v>50</v>
      </c>
      <c r="C7" s="63">
        <v>1988</v>
      </c>
      <c r="D7" s="32" t="s">
        <v>8</v>
      </c>
      <c r="E7" s="33">
        <v>6.0648148148148145E-3</v>
      </c>
      <c r="F7" s="34">
        <v>1.2372685185185186E-2</v>
      </c>
      <c r="G7" s="34">
        <v>1.8888888888888889E-2</v>
      </c>
      <c r="H7" s="34">
        <v>2.5659722222222223E-2</v>
      </c>
      <c r="I7" s="34">
        <v>3.2488425925925928E-2</v>
      </c>
      <c r="J7" s="35">
        <v>3.9247685185185184E-2</v>
      </c>
      <c r="K7" s="35">
        <v>4.6226851851851852E-2</v>
      </c>
      <c r="L7" s="35">
        <v>5.2928240740740741E-2</v>
      </c>
      <c r="M7" s="35">
        <v>5.9583333333333328E-2</v>
      </c>
      <c r="N7" s="36" t="s">
        <v>7</v>
      </c>
    </row>
    <row r="8" spans="1:14" x14ac:dyDescent="0.25">
      <c r="A8" s="37"/>
      <c r="B8" s="40" t="s">
        <v>36</v>
      </c>
      <c r="C8" s="148"/>
      <c r="E8" s="33"/>
      <c r="F8" s="34">
        <f t="shared" ref="F8:M8" si="0">F7-E7</f>
        <v>6.3078703703703717E-3</v>
      </c>
      <c r="G8" s="34">
        <f t="shared" si="0"/>
        <v>6.5162037037037029E-3</v>
      </c>
      <c r="H8" s="34">
        <f t="shared" si="0"/>
        <v>6.7708333333333336E-3</v>
      </c>
      <c r="I8" s="34">
        <f t="shared" si="0"/>
        <v>6.8287037037037049E-3</v>
      </c>
      <c r="J8" s="35">
        <f t="shared" si="0"/>
        <v>6.7592592592592565E-3</v>
      </c>
      <c r="K8" s="35">
        <f t="shared" si="0"/>
        <v>6.9791666666666682E-3</v>
      </c>
      <c r="L8" s="35">
        <f t="shared" si="0"/>
        <v>6.7013888888888887E-3</v>
      </c>
      <c r="M8" s="35">
        <f t="shared" si="0"/>
        <v>6.6550925925925875E-3</v>
      </c>
      <c r="N8" s="39"/>
    </row>
    <row r="9" spans="1:14" x14ac:dyDescent="0.25">
      <c r="A9" s="29">
        <v>2</v>
      </c>
      <c r="B9" s="30" t="s">
        <v>17</v>
      </c>
      <c r="C9" s="41">
        <v>1987</v>
      </c>
      <c r="D9" s="32" t="s">
        <v>8</v>
      </c>
      <c r="E9" s="42">
        <v>6.4699074074074069E-3</v>
      </c>
      <c r="F9" s="42">
        <v>1.2881944444444446E-2</v>
      </c>
      <c r="G9" s="42">
        <v>1.9328703703703702E-2</v>
      </c>
      <c r="H9" s="42">
        <v>2.5995370370370367E-2</v>
      </c>
      <c r="I9" s="42">
        <v>3.2685185185185185E-2</v>
      </c>
      <c r="J9" s="43">
        <v>3.9502314814814816E-2</v>
      </c>
      <c r="K9" s="43">
        <v>4.6377314814814809E-2</v>
      </c>
      <c r="L9" s="35">
        <v>5.3240740740740734E-2</v>
      </c>
      <c r="M9" s="35">
        <v>5.9965277777777777E-2</v>
      </c>
      <c r="N9" s="32" t="s">
        <v>8</v>
      </c>
    </row>
    <row r="10" spans="1:14" x14ac:dyDescent="0.25">
      <c r="A10" s="45"/>
      <c r="B10" s="38" t="s">
        <v>18</v>
      </c>
      <c r="C10" s="46"/>
      <c r="D10" s="46"/>
      <c r="E10" s="47"/>
      <c r="F10" s="48">
        <f t="shared" ref="F10:M10" si="1">F9-E9</f>
        <v>6.412037037037039E-3</v>
      </c>
      <c r="G10" s="48">
        <f t="shared" si="1"/>
        <v>6.4467592592592562E-3</v>
      </c>
      <c r="H10" s="48">
        <f t="shared" si="1"/>
        <v>6.6666666666666645E-3</v>
      </c>
      <c r="I10" s="48">
        <f t="shared" si="1"/>
        <v>6.6898148148148186E-3</v>
      </c>
      <c r="J10" s="49">
        <f t="shared" si="1"/>
        <v>6.8171296296296313E-3</v>
      </c>
      <c r="K10" s="49">
        <f t="shared" si="1"/>
        <v>6.8749999999999922E-3</v>
      </c>
      <c r="L10" s="35">
        <f t="shared" si="1"/>
        <v>6.8634259259259256E-3</v>
      </c>
      <c r="M10" s="35">
        <f t="shared" si="1"/>
        <v>6.7245370370370428E-3</v>
      </c>
      <c r="N10" s="50"/>
    </row>
    <row r="11" spans="1:14" x14ac:dyDescent="0.25">
      <c r="A11" s="51">
        <v>3</v>
      </c>
      <c r="B11" s="74" t="s">
        <v>25</v>
      </c>
      <c r="C11" s="75">
        <v>1970</v>
      </c>
      <c r="D11" s="32" t="s">
        <v>10</v>
      </c>
      <c r="E11" s="55">
        <v>7.0949074074074074E-3</v>
      </c>
      <c r="F11" s="34">
        <v>1.4259259259259261E-2</v>
      </c>
      <c r="G11" s="55">
        <v>2.1527777777777781E-2</v>
      </c>
      <c r="H11" s="34">
        <v>2.8703703703703703E-2</v>
      </c>
      <c r="I11" s="55">
        <v>3.6076388888888887E-2</v>
      </c>
      <c r="J11" s="35">
        <v>4.3541666666666666E-2</v>
      </c>
      <c r="K11" s="56">
        <v>5.1087962962962967E-2</v>
      </c>
      <c r="L11" s="35">
        <v>5.8750000000000004E-2</v>
      </c>
      <c r="M11" s="56">
        <v>6.6400462962962967E-2</v>
      </c>
      <c r="N11" s="44" t="s">
        <v>7</v>
      </c>
    </row>
    <row r="12" spans="1:14" x14ac:dyDescent="0.25">
      <c r="A12" s="57"/>
      <c r="B12" s="38" t="s">
        <v>26</v>
      </c>
      <c r="C12" s="76"/>
      <c r="D12" s="77"/>
      <c r="E12" s="48"/>
      <c r="F12" s="48">
        <f t="shared" ref="F12:M12" si="2">F11-E11</f>
        <v>7.164351851851854E-3</v>
      </c>
      <c r="G12" s="48">
        <f t="shared" si="2"/>
        <v>7.2685185185185196E-3</v>
      </c>
      <c r="H12" s="48">
        <f t="shared" si="2"/>
        <v>7.1759259259259224E-3</v>
      </c>
      <c r="I12" s="48">
        <f t="shared" si="2"/>
        <v>7.3726851851851835E-3</v>
      </c>
      <c r="J12" s="48">
        <f t="shared" si="2"/>
        <v>7.465277777777779E-3</v>
      </c>
      <c r="K12" s="48">
        <f t="shared" si="2"/>
        <v>7.5462962962963009E-3</v>
      </c>
      <c r="L12" s="48">
        <f t="shared" si="2"/>
        <v>7.6620370370370366E-3</v>
      </c>
      <c r="M12" s="48">
        <f t="shared" si="2"/>
        <v>7.6504629629629631E-3</v>
      </c>
      <c r="N12" s="61"/>
    </row>
    <row r="13" spans="1:14" x14ac:dyDescent="0.25">
      <c r="A13" s="62">
        <v>4</v>
      </c>
      <c r="B13" s="67" t="s">
        <v>23</v>
      </c>
      <c r="C13" s="68">
        <v>1968</v>
      </c>
      <c r="D13" s="54" t="s">
        <v>10</v>
      </c>
      <c r="E13" s="33">
        <v>7.2222222222222228E-3</v>
      </c>
      <c r="F13" s="34">
        <v>1.4490740740740742E-2</v>
      </c>
      <c r="G13" s="34">
        <v>2.1921296296296296E-2</v>
      </c>
      <c r="H13" s="34">
        <v>2.9421296296296296E-2</v>
      </c>
      <c r="I13" s="34">
        <v>3.7094907407407403E-2</v>
      </c>
      <c r="J13" s="35">
        <v>4.5057870370370373E-2</v>
      </c>
      <c r="K13" s="35">
        <v>5.3159722222222226E-2</v>
      </c>
      <c r="L13" s="35">
        <v>6.1539351851851852E-2</v>
      </c>
      <c r="M13" s="35">
        <v>6.9641203703703705E-2</v>
      </c>
      <c r="N13" s="64" t="s">
        <v>8</v>
      </c>
    </row>
    <row r="14" spans="1:14" x14ac:dyDescent="0.25">
      <c r="A14" s="62"/>
      <c r="B14" s="38" t="s">
        <v>24</v>
      </c>
      <c r="C14" s="50"/>
      <c r="D14" s="50"/>
      <c r="E14" s="33"/>
      <c r="F14" s="33">
        <f t="shared" ref="F14:M14" si="3">F13-E13</f>
        <v>7.2685185185185188E-3</v>
      </c>
      <c r="G14" s="33">
        <f t="shared" si="3"/>
        <v>7.4305555555555548E-3</v>
      </c>
      <c r="H14" s="33">
        <f t="shared" si="3"/>
        <v>7.4999999999999997E-3</v>
      </c>
      <c r="I14" s="33">
        <f t="shared" si="3"/>
        <v>7.6736111111111067E-3</v>
      </c>
      <c r="J14" s="33">
        <f t="shared" si="3"/>
        <v>7.9629629629629703E-3</v>
      </c>
      <c r="K14" s="33">
        <f t="shared" si="3"/>
        <v>8.1018518518518531E-3</v>
      </c>
      <c r="L14" s="33">
        <f t="shared" si="3"/>
        <v>8.3796296296296258E-3</v>
      </c>
      <c r="M14" s="33">
        <f t="shared" si="3"/>
        <v>8.1018518518518531E-3</v>
      </c>
      <c r="N14" s="65"/>
    </row>
    <row r="15" spans="1:14" x14ac:dyDescent="0.25">
      <c r="A15" s="66">
        <v>5</v>
      </c>
      <c r="B15" s="80" t="s">
        <v>29</v>
      </c>
      <c r="C15" s="81">
        <v>1974</v>
      </c>
      <c r="D15" s="54" t="s">
        <v>10</v>
      </c>
      <c r="E15" s="33">
        <v>7.3263888888888892E-3</v>
      </c>
      <c r="F15" s="34">
        <v>1.4745370370370372E-2</v>
      </c>
      <c r="G15" s="34">
        <v>2.2349537037037032E-2</v>
      </c>
      <c r="H15" s="34">
        <v>3.006944444444444E-2</v>
      </c>
      <c r="I15" s="34">
        <v>3.8090277777777778E-2</v>
      </c>
      <c r="J15" s="35">
        <v>4.612268518518519E-2</v>
      </c>
      <c r="K15" s="35">
        <v>5.4432870370370368E-2</v>
      </c>
      <c r="L15" s="35">
        <v>6.2997685185185184E-2</v>
      </c>
      <c r="M15" s="35">
        <v>7.1273148148148155E-2</v>
      </c>
      <c r="N15" s="64" t="s">
        <v>9</v>
      </c>
    </row>
    <row r="16" spans="1:14" x14ac:dyDescent="0.25">
      <c r="A16" s="57"/>
      <c r="B16" s="38" t="s">
        <v>30</v>
      </c>
      <c r="C16" s="76"/>
      <c r="D16" s="50"/>
      <c r="E16" s="33"/>
      <c r="F16" s="33">
        <f t="shared" ref="F16:M16" si="4">F15-E15</f>
        <v>7.418981481481483E-3</v>
      </c>
      <c r="G16" s="33">
        <f t="shared" si="4"/>
        <v>7.6041666666666601E-3</v>
      </c>
      <c r="H16" s="33">
        <f t="shared" si="4"/>
        <v>7.719907407407408E-3</v>
      </c>
      <c r="I16" s="33">
        <f t="shared" si="4"/>
        <v>8.0208333333333381E-3</v>
      </c>
      <c r="J16" s="33">
        <f t="shared" si="4"/>
        <v>8.0324074074074117E-3</v>
      </c>
      <c r="K16" s="33">
        <f t="shared" si="4"/>
        <v>8.3101851851851774E-3</v>
      </c>
      <c r="L16" s="33">
        <f t="shared" si="4"/>
        <v>8.5648148148148168E-3</v>
      </c>
      <c r="M16" s="33">
        <f t="shared" si="4"/>
        <v>8.2754629629629706E-3</v>
      </c>
      <c r="N16" s="61"/>
    </row>
    <row r="17" spans="1:15" x14ac:dyDescent="0.25">
      <c r="A17" s="29">
        <v>6</v>
      </c>
      <c r="B17" s="69" t="s">
        <v>51</v>
      </c>
      <c r="C17" s="53" t="s">
        <v>53</v>
      </c>
      <c r="D17" s="54" t="s">
        <v>7</v>
      </c>
      <c r="E17" s="42">
        <v>7.719907407407408E-3</v>
      </c>
      <c r="F17" s="42">
        <v>1.5729166666666666E-2</v>
      </c>
      <c r="G17" s="42">
        <v>2.3761574074074074E-2</v>
      </c>
      <c r="H17" s="42">
        <v>3.1446759259259258E-2</v>
      </c>
      <c r="I17" s="42">
        <v>3.9293981481481485E-2</v>
      </c>
      <c r="J17" s="43">
        <v>4.7361111111111111E-2</v>
      </c>
      <c r="K17" s="43">
        <v>5.5625000000000001E-2</v>
      </c>
      <c r="L17" s="35">
        <v>6.3958333333333339E-2</v>
      </c>
      <c r="M17" s="35">
        <v>7.2222222222222229E-2</v>
      </c>
      <c r="N17" s="44" t="s">
        <v>7</v>
      </c>
    </row>
    <row r="18" spans="1:15" x14ac:dyDescent="0.25">
      <c r="A18" s="71"/>
      <c r="B18" s="72" t="s">
        <v>52</v>
      </c>
      <c r="C18" s="59"/>
      <c r="D18" s="60"/>
      <c r="E18" s="73"/>
      <c r="F18" s="48">
        <f t="shared" ref="F18:M18" si="5">F17-E17</f>
        <v>8.0092592592592576E-3</v>
      </c>
      <c r="G18" s="48">
        <f t="shared" si="5"/>
        <v>8.0324074074074082E-3</v>
      </c>
      <c r="H18" s="48">
        <f t="shared" si="5"/>
        <v>7.6851851851851838E-3</v>
      </c>
      <c r="I18" s="48">
        <f t="shared" si="5"/>
        <v>7.8472222222222276E-3</v>
      </c>
      <c r="J18" s="49">
        <f t="shared" si="5"/>
        <v>8.0671296296296255E-3</v>
      </c>
      <c r="K18" s="49">
        <f t="shared" si="5"/>
        <v>8.2638888888888901E-3</v>
      </c>
      <c r="L18" s="35">
        <f t="shared" si="5"/>
        <v>8.3333333333333384E-3</v>
      </c>
      <c r="M18" s="35">
        <f t="shared" si="5"/>
        <v>8.2638888888888901E-3</v>
      </c>
      <c r="N18" s="61"/>
    </row>
    <row r="19" spans="1:15" x14ac:dyDescent="0.25">
      <c r="A19" s="29">
        <v>7</v>
      </c>
      <c r="B19" s="74" t="s">
        <v>32</v>
      </c>
      <c r="C19" s="75">
        <v>1984</v>
      </c>
      <c r="D19" s="32" t="s">
        <v>9</v>
      </c>
      <c r="E19" s="42">
        <v>8.4027777777777781E-3</v>
      </c>
      <c r="F19" s="42">
        <v>1.6053240740740739E-2</v>
      </c>
      <c r="G19" s="42">
        <v>2.4074074074074071E-2</v>
      </c>
      <c r="H19" s="42">
        <v>3.2164351851851854E-2</v>
      </c>
      <c r="I19" s="42">
        <v>4.02662037037037E-2</v>
      </c>
      <c r="J19" s="43">
        <v>4.8495370370370376E-2</v>
      </c>
      <c r="K19" s="43">
        <v>5.6944444444444443E-2</v>
      </c>
      <c r="L19" s="35">
        <v>6.5046296296296297E-2</v>
      </c>
      <c r="M19" s="35">
        <v>7.3171296296296304E-2</v>
      </c>
      <c r="N19" s="32" t="s">
        <v>7</v>
      </c>
    </row>
    <row r="20" spans="1:15" x14ac:dyDescent="0.25">
      <c r="A20" s="37"/>
      <c r="B20" s="38" t="s">
        <v>33</v>
      </c>
      <c r="C20" s="76"/>
      <c r="E20" s="47"/>
      <c r="F20" s="48">
        <f t="shared" ref="F20:M20" si="6">F19-E19</f>
        <v>7.6504629629629613E-3</v>
      </c>
      <c r="G20" s="48">
        <f t="shared" si="6"/>
        <v>8.0208333333333312E-3</v>
      </c>
      <c r="H20" s="48">
        <f t="shared" si="6"/>
        <v>8.090277777777783E-3</v>
      </c>
      <c r="I20" s="48">
        <f t="shared" si="6"/>
        <v>8.1018518518518462E-3</v>
      </c>
      <c r="J20" s="49">
        <f t="shared" si="6"/>
        <v>8.2291666666666763E-3</v>
      </c>
      <c r="K20" s="49">
        <f t="shared" si="6"/>
        <v>8.4490740740740672E-3</v>
      </c>
      <c r="L20" s="35">
        <f t="shared" si="6"/>
        <v>8.1018518518518531E-3</v>
      </c>
      <c r="M20" s="35">
        <f t="shared" si="6"/>
        <v>8.1250000000000072E-3</v>
      </c>
      <c r="N20" s="61"/>
    </row>
    <row r="21" spans="1:15" x14ac:dyDescent="0.25">
      <c r="A21" s="62">
        <v>8</v>
      </c>
      <c r="B21" s="74" t="s">
        <v>54</v>
      </c>
      <c r="C21" s="41">
        <v>1974</v>
      </c>
      <c r="D21" s="78" t="s">
        <v>10</v>
      </c>
      <c r="E21" s="55">
        <v>7.6620370370370366E-3</v>
      </c>
      <c r="F21" s="34">
        <v>1.5682870370370371E-2</v>
      </c>
      <c r="G21" s="55">
        <v>2.4050925925925924E-2</v>
      </c>
      <c r="H21" s="34">
        <v>3.243055555555556E-2</v>
      </c>
      <c r="I21" s="55">
        <v>4.0914351851851848E-2</v>
      </c>
      <c r="J21" s="35">
        <v>4.9236111111111112E-2</v>
      </c>
      <c r="K21" s="56">
        <v>5.8090277777777775E-2</v>
      </c>
      <c r="L21" s="35">
        <v>6.7210648148148144E-2</v>
      </c>
      <c r="M21" s="56">
        <v>7.6655092592592594E-2</v>
      </c>
      <c r="N21" s="63">
        <v>4</v>
      </c>
    </row>
    <row r="22" spans="1:15" x14ac:dyDescent="0.25">
      <c r="A22" s="62"/>
      <c r="B22" s="74" t="s">
        <v>24</v>
      </c>
      <c r="C22" s="93"/>
      <c r="E22" s="48"/>
      <c r="F22" s="48">
        <f t="shared" ref="F22:M22" si="7">F21-E21</f>
        <v>8.0208333333333347E-3</v>
      </c>
      <c r="G22" s="48">
        <f t="shared" si="7"/>
        <v>8.3680555555555522E-3</v>
      </c>
      <c r="H22" s="48">
        <f t="shared" si="7"/>
        <v>8.3796296296296362E-3</v>
      </c>
      <c r="I22" s="48">
        <f t="shared" si="7"/>
        <v>8.4837962962962879E-3</v>
      </c>
      <c r="J22" s="48">
        <f t="shared" si="7"/>
        <v>8.3217592592592649E-3</v>
      </c>
      <c r="K22" s="48">
        <f t="shared" si="7"/>
        <v>8.854166666666663E-3</v>
      </c>
      <c r="L22" s="48">
        <f t="shared" si="7"/>
        <v>9.120370370370369E-3</v>
      </c>
      <c r="M22" s="48">
        <f t="shared" si="7"/>
        <v>9.4444444444444497E-3</v>
      </c>
      <c r="N22" s="61"/>
    </row>
    <row r="23" spans="1:15" x14ac:dyDescent="0.25">
      <c r="A23" s="51">
        <v>9</v>
      </c>
      <c r="B23" s="80" t="s">
        <v>40</v>
      </c>
      <c r="C23" s="81">
        <v>1964</v>
      </c>
      <c r="D23" s="32" t="s">
        <v>11</v>
      </c>
      <c r="E23" s="42">
        <v>8.2986111111111108E-3</v>
      </c>
      <c r="F23" s="42">
        <v>1.6886574074074075E-2</v>
      </c>
      <c r="G23" s="55">
        <v>2.5717592592592594E-2</v>
      </c>
      <c r="H23" s="34">
        <v>3.4907407407407408E-2</v>
      </c>
      <c r="I23" s="55">
        <v>4.4074074074074071E-2</v>
      </c>
      <c r="J23" s="35">
        <v>5.3553240740740742E-2</v>
      </c>
      <c r="K23" s="56">
        <v>6.3379629629629633E-2</v>
      </c>
      <c r="L23" s="35">
        <v>7.3541666666666672E-2</v>
      </c>
      <c r="M23" s="56">
        <v>8.3506944444444453E-2</v>
      </c>
      <c r="N23" s="32" t="s">
        <v>7</v>
      </c>
      <c r="O23" s="168"/>
    </row>
    <row r="24" spans="1:15" x14ac:dyDescent="0.25">
      <c r="A24" s="57"/>
      <c r="B24" s="38" t="s">
        <v>24</v>
      </c>
      <c r="C24" s="93"/>
      <c r="D24" s="50"/>
      <c r="E24" s="73"/>
      <c r="F24" s="42">
        <f t="shared" ref="F24" si="8">F23-E23</f>
        <v>8.5879629629629639E-3</v>
      </c>
      <c r="G24" s="48">
        <f>G23-F25</f>
        <v>9.3402777777777807E-3</v>
      </c>
      <c r="H24" s="48">
        <f>H23-G23</f>
        <v>9.1898148148148139E-3</v>
      </c>
      <c r="I24" s="48">
        <f>I23-H23</f>
        <v>9.1666666666666632E-3</v>
      </c>
      <c r="J24" s="48">
        <f>J23-I23</f>
        <v>9.4791666666666705E-3</v>
      </c>
      <c r="K24" s="48">
        <f>K23-J23</f>
        <v>9.8263888888888914E-3</v>
      </c>
      <c r="L24" s="48">
        <f>L23-K23</f>
        <v>1.0162037037037039E-2</v>
      </c>
      <c r="M24" s="48">
        <f>M23-L23</f>
        <v>9.9652777777777812E-3</v>
      </c>
      <c r="N24" s="79"/>
    </row>
    <row r="25" spans="1:15" x14ac:dyDescent="0.25">
      <c r="A25" s="62">
        <v>10</v>
      </c>
      <c r="B25" s="74" t="s">
        <v>55</v>
      </c>
      <c r="C25" s="75">
        <v>1992</v>
      </c>
      <c r="D25" s="32" t="s">
        <v>8</v>
      </c>
      <c r="E25" s="33">
        <v>8.0208333333333329E-3</v>
      </c>
      <c r="F25" s="34">
        <v>1.6377314814814813E-2</v>
      </c>
      <c r="G25" s="34">
        <v>2.5300925925925925E-2</v>
      </c>
      <c r="H25" s="34">
        <v>3.4687500000000003E-2</v>
      </c>
      <c r="I25" s="34">
        <v>4.447916666666666E-2</v>
      </c>
      <c r="J25" s="35">
        <v>5.4409722222222227E-2</v>
      </c>
      <c r="K25" s="35">
        <v>6.5173611111111113E-2</v>
      </c>
      <c r="L25" s="35">
        <v>7.7280092592592595E-2</v>
      </c>
      <c r="M25" s="35">
        <v>8.9918981481481475E-2</v>
      </c>
      <c r="N25" s="32" t="s">
        <v>9</v>
      </c>
    </row>
    <row r="26" spans="1:15" x14ac:dyDescent="0.25">
      <c r="A26" s="57"/>
      <c r="B26" s="38" t="s">
        <v>56</v>
      </c>
      <c r="C26" s="76"/>
      <c r="D26" s="50"/>
      <c r="E26" s="33"/>
      <c r="F26" s="48">
        <f t="shared" ref="F26" si="9">F25-E25</f>
        <v>8.3564814814814804E-3</v>
      </c>
      <c r="G26" s="33">
        <f>G25-F31</f>
        <v>8.4374999999999971E-3</v>
      </c>
      <c r="H26" s="33">
        <f>H25-G25</f>
        <v>9.3865740740740784E-3</v>
      </c>
      <c r="I26" s="33">
        <f>I25-H25</f>
        <v>9.7916666666666569E-3</v>
      </c>
      <c r="J26" s="33">
        <f>J25-I25</f>
        <v>9.9305555555555675E-3</v>
      </c>
      <c r="K26" s="33">
        <f>K25-J25</f>
        <v>1.0763888888888885E-2</v>
      </c>
      <c r="L26" s="33">
        <f>L25-K25</f>
        <v>1.2106481481481482E-2</v>
      </c>
      <c r="M26" s="33">
        <f>M25-L25</f>
        <v>1.263888888888888E-2</v>
      </c>
      <c r="N26" s="82"/>
    </row>
    <row r="27" spans="1:15" x14ac:dyDescent="0.25">
      <c r="A27" s="62">
        <v>11</v>
      </c>
      <c r="B27" s="74" t="s">
        <v>75</v>
      </c>
      <c r="C27" s="98">
        <v>1977</v>
      </c>
      <c r="D27" s="32" t="s">
        <v>9</v>
      </c>
      <c r="E27" s="33">
        <v>9.8842592592592576E-3</v>
      </c>
      <c r="F27" s="34">
        <v>2.0104166666666666E-2</v>
      </c>
      <c r="G27" s="55">
        <v>3.0567129629629628E-2</v>
      </c>
      <c r="H27" s="34">
        <v>4.1087962962962958E-2</v>
      </c>
      <c r="I27" s="55">
        <v>5.1469907407407402E-2</v>
      </c>
      <c r="J27" s="35">
        <v>6.1921296296296301E-2</v>
      </c>
      <c r="K27" s="56">
        <v>7.2858796296296297E-2</v>
      </c>
      <c r="L27" s="35">
        <v>8.2974537037037041E-2</v>
      </c>
      <c r="M27" s="56">
        <v>9.3483796296296287E-2</v>
      </c>
      <c r="N27" s="70" t="s">
        <v>8</v>
      </c>
    </row>
    <row r="28" spans="1:15" x14ac:dyDescent="0.25">
      <c r="A28" s="57"/>
      <c r="B28" s="74" t="s">
        <v>57</v>
      </c>
      <c r="D28" s="79"/>
      <c r="E28" s="33"/>
      <c r="F28" s="48">
        <f t="shared" ref="F28:M28" si="10">F27-E27</f>
        <v>1.0219907407407408E-2</v>
      </c>
      <c r="G28" s="48">
        <f t="shared" si="10"/>
        <v>1.0462962962962962E-2</v>
      </c>
      <c r="H28" s="48">
        <f t="shared" si="10"/>
        <v>1.052083333333333E-2</v>
      </c>
      <c r="I28" s="48">
        <f t="shared" si="10"/>
        <v>1.0381944444444444E-2</v>
      </c>
      <c r="J28" s="48">
        <f t="shared" si="10"/>
        <v>1.0451388888888899E-2</v>
      </c>
      <c r="K28" s="48">
        <f t="shared" si="10"/>
        <v>1.0937499999999996E-2</v>
      </c>
      <c r="L28" s="48">
        <f t="shared" si="10"/>
        <v>1.0115740740740745E-2</v>
      </c>
      <c r="M28" s="48">
        <f t="shared" si="10"/>
        <v>1.0509259259259246E-2</v>
      </c>
      <c r="N28" s="82"/>
    </row>
    <row r="29" spans="1:15" x14ac:dyDescent="0.25">
      <c r="A29" s="62"/>
      <c r="B29" s="80" t="s">
        <v>27</v>
      </c>
      <c r="C29" s="63">
        <v>1972</v>
      </c>
      <c r="D29" s="78" t="s">
        <v>10</v>
      </c>
      <c r="E29" s="33">
        <v>7.2222222222222228E-3</v>
      </c>
      <c r="F29" s="34">
        <v>1.462962962962963E-2</v>
      </c>
      <c r="G29" s="34">
        <v>2.2581018518518518E-2</v>
      </c>
      <c r="H29" s="34">
        <v>3.0937499999999996E-2</v>
      </c>
      <c r="I29" s="34">
        <v>3.9502314814814816E-2</v>
      </c>
      <c r="J29" s="92">
        <v>4.853009259259259E-2</v>
      </c>
      <c r="K29" s="94" t="s">
        <v>39</v>
      </c>
      <c r="L29" s="95"/>
      <c r="M29" s="88"/>
      <c r="N29" s="101"/>
    </row>
    <row r="30" spans="1:15" x14ac:dyDescent="0.25">
      <c r="A30" s="57"/>
      <c r="B30" s="38" t="s">
        <v>28</v>
      </c>
      <c r="C30" s="79"/>
      <c r="E30" s="33"/>
      <c r="F30" s="33">
        <f>F29-E29</f>
        <v>7.4074074074074068E-3</v>
      </c>
      <c r="G30" s="33">
        <f>G29-F29</f>
        <v>7.951388888888888E-3</v>
      </c>
      <c r="H30" s="33">
        <f t="shared" ref="H30" si="11">H29-G29</f>
        <v>8.3564814814814786E-3</v>
      </c>
      <c r="I30" s="33">
        <f t="shared" ref="I30" si="12">I29-H29</f>
        <v>8.5648148148148202E-3</v>
      </c>
      <c r="J30" s="160">
        <f t="shared" ref="J30" si="13">J29-I29</f>
        <v>9.0277777777777735E-3</v>
      </c>
      <c r="K30" s="90" t="s">
        <v>38</v>
      </c>
      <c r="L30" s="97"/>
      <c r="M30" s="91"/>
      <c r="N30" s="82"/>
    </row>
    <row r="31" spans="1:15" x14ac:dyDescent="0.25">
      <c r="A31" s="62"/>
      <c r="B31" s="80" t="s">
        <v>31</v>
      </c>
      <c r="C31" s="81">
        <v>1978</v>
      </c>
      <c r="D31" s="32" t="s">
        <v>9</v>
      </c>
      <c r="E31" s="33">
        <v>8.4953703703703701E-3</v>
      </c>
      <c r="F31" s="34">
        <v>1.6863425925925928E-2</v>
      </c>
      <c r="G31" s="34">
        <v>2.5405092592592594E-2</v>
      </c>
      <c r="H31" s="34">
        <v>3.4108796296296297E-2</v>
      </c>
      <c r="I31" s="34">
        <v>4.3425925925925923E-2</v>
      </c>
      <c r="J31" s="92">
        <v>5.2870370370370373E-2</v>
      </c>
      <c r="K31" s="87" t="s">
        <v>37</v>
      </c>
      <c r="L31" s="103"/>
      <c r="M31" s="104"/>
      <c r="N31" s="83"/>
    </row>
    <row r="32" spans="1:15" x14ac:dyDescent="0.25">
      <c r="A32" s="57"/>
      <c r="B32" s="38" t="s">
        <v>19</v>
      </c>
      <c r="C32" s="76"/>
      <c r="D32" s="77"/>
      <c r="E32" s="33"/>
      <c r="F32" s="33">
        <f>F31-E31</f>
        <v>8.3680555555555574E-3</v>
      </c>
      <c r="G32" s="33">
        <f>G31-F31</f>
        <v>8.5416666666666662E-3</v>
      </c>
      <c r="H32" s="33">
        <f t="shared" ref="H32:J32" si="14">H31-G31</f>
        <v>8.7037037037037031E-3</v>
      </c>
      <c r="I32" s="144">
        <f t="shared" si="14"/>
        <v>9.3171296296296266E-3</v>
      </c>
      <c r="J32" s="161">
        <f t="shared" si="14"/>
        <v>9.4444444444444497E-3</v>
      </c>
      <c r="K32" s="157" t="s">
        <v>38</v>
      </c>
      <c r="L32" s="110"/>
      <c r="M32" s="162"/>
      <c r="N32" s="83"/>
    </row>
    <row r="33" spans="1:14" x14ac:dyDescent="0.25">
      <c r="A33" s="62"/>
      <c r="B33" s="80" t="s">
        <v>34</v>
      </c>
      <c r="C33" s="31">
        <v>1972</v>
      </c>
      <c r="D33" s="32" t="s">
        <v>10</v>
      </c>
      <c r="E33" s="33">
        <v>9.6064814814814815E-3</v>
      </c>
      <c r="F33" s="34">
        <v>1.9456018518518518E-2</v>
      </c>
      <c r="G33" s="34">
        <v>2.8599537037037034E-2</v>
      </c>
      <c r="H33" s="156">
        <v>3.7488425925925925E-2</v>
      </c>
      <c r="I33" s="100" t="s">
        <v>37</v>
      </c>
      <c r="J33" s="103"/>
      <c r="K33" s="103"/>
      <c r="L33" s="103"/>
      <c r="M33" s="104"/>
      <c r="N33" s="84"/>
    </row>
    <row r="34" spans="1:14" x14ac:dyDescent="0.25">
      <c r="A34" s="62"/>
      <c r="B34" s="38" t="s">
        <v>35</v>
      </c>
      <c r="D34" s="79"/>
      <c r="E34" s="33"/>
      <c r="F34" s="34">
        <f t="shared" ref="F34:H34" si="15">F33-E33</f>
        <v>9.8495370370370369E-3</v>
      </c>
      <c r="G34" s="34">
        <f t="shared" si="15"/>
        <v>9.1435185185185161E-3</v>
      </c>
      <c r="H34" s="156">
        <f t="shared" si="15"/>
        <v>8.8888888888888906E-3</v>
      </c>
      <c r="I34" s="90" t="s">
        <v>38</v>
      </c>
      <c r="J34" s="105"/>
      <c r="K34" s="105"/>
      <c r="L34" s="102"/>
      <c r="M34" s="163"/>
      <c r="N34" s="85"/>
    </row>
    <row r="35" spans="1:14" x14ac:dyDescent="0.25">
      <c r="A35" s="51"/>
      <c r="B35" s="52" t="s">
        <v>20</v>
      </c>
      <c r="C35" s="53" t="s">
        <v>21</v>
      </c>
      <c r="D35" s="32" t="s">
        <v>9</v>
      </c>
      <c r="E35" s="33">
        <v>1.0300925925925927E-2</v>
      </c>
      <c r="F35" s="34">
        <v>2.013888888888889E-2</v>
      </c>
      <c r="G35" s="34">
        <v>3.0474537037037036E-2</v>
      </c>
      <c r="H35" s="156">
        <v>4.2500000000000003E-2</v>
      </c>
      <c r="I35" s="87" t="s">
        <v>37</v>
      </c>
      <c r="J35" s="103"/>
      <c r="K35" s="103"/>
      <c r="L35" s="103"/>
      <c r="M35" s="104"/>
      <c r="N35" s="84"/>
    </row>
    <row r="36" spans="1:14" x14ac:dyDescent="0.25">
      <c r="A36" s="57"/>
      <c r="B36" s="58" t="s">
        <v>22</v>
      </c>
      <c r="C36" s="59"/>
      <c r="D36" s="79"/>
      <c r="E36" s="33"/>
      <c r="F36" s="33">
        <f t="shared" ref="F36:H36" si="16">F35-E35</f>
        <v>9.8379629629629633E-3</v>
      </c>
      <c r="G36" s="144">
        <f t="shared" si="16"/>
        <v>1.0335648148148146E-2</v>
      </c>
      <c r="H36" s="161">
        <f t="shared" si="16"/>
        <v>1.2025462962962967E-2</v>
      </c>
      <c r="I36" s="157" t="s">
        <v>38</v>
      </c>
      <c r="J36" s="110"/>
      <c r="K36" s="110"/>
      <c r="L36" s="110"/>
      <c r="M36" s="162"/>
      <c r="N36" s="85"/>
    </row>
    <row r="37" spans="1:14" x14ac:dyDescent="0.25">
      <c r="A37" s="51"/>
      <c r="B37" s="80" t="s">
        <v>51</v>
      </c>
      <c r="C37" s="86">
        <v>1963</v>
      </c>
      <c r="D37" s="167" t="s">
        <v>11</v>
      </c>
      <c r="E37" s="33">
        <v>1.0601851851851854E-2</v>
      </c>
      <c r="F37" s="156">
        <v>2.1828703703703701E-2</v>
      </c>
      <c r="G37" s="87" t="s">
        <v>37</v>
      </c>
      <c r="H37" s="158"/>
      <c r="I37" s="158"/>
      <c r="J37" s="103"/>
      <c r="K37" s="103"/>
      <c r="L37" s="95"/>
      <c r="M37" s="88"/>
      <c r="N37" s="36"/>
    </row>
    <row r="38" spans="1:14" x14ac:dyDescent="0.25">
      <c r="A38" s="57"/>
      <c r="B38" s="38" t="s">
        <v>59</v>
      </c>
      <c r="C38" s="89"/>
      <c r="D38" s="79"/>
      <c r="E38" s="33"/>
      <c r="F38" s="156">
        <f t="shared" ref="F38" si="17">F37-E37</f>
        <v>1.1226851851851847E-2</v>
      </c>
      <c r="G38" s="90" t="s">
        <v>38</v>
      </c>
      <c r="H38" s="159"/>
      <c r="I38" s="159"/>
      <c r="J38" s="105"/>
      <c r="K38" s="105"/>
      <c r="L38" s="97"/>
      <c r="M38" s="91"/>
      <c r="N38" s="61"/>
    </row>
    <row r="39" spans="1:14" ht="33" customHeight="1" x14ac:dyDescent="0.25">
      <c r="A39" s="107"/>
      <c r="B39" s="169" t="s">
        <v>41</v>
      </c>
      <c r="C39" s="108"/>
      <c r="D39" s="109"/>
      <c r="E39" s="110"/>
      <c r="F39" s="111"/>
      <c r="G39" s="111"/>
      <c r="H39" s="111"/>
      <c r="I39" s="112"/>
      <c r="J39" s="112"/>
      <c r="K39" s="112"/>
      <c r="L39" s="112"/>
      <c r="M39" s="112"/>
      <c r="N39" s="113"/>
    </row>
    <row r="40" spans="1:14" x14ac:dyDescent="0.25">
      <c r="A40" s="51">
        <v>1</v>
      </c>
      <c r="B40" s="30" t="s">
        <v>58</v>
      </c>
      <c r="C40" s="41">
        <v>1954</v>
      </c>
      <c r="D40" s="116" t="s">
        <v>12</v>
      </c>
      <c r="E40" s="99">
        <v>8.0671296296296307E-3</v>
      </c>
      <c r="F40" s="42">
        <v>1.638888888888889E-2</v>
      </c>
      <c r="G40" s="42">
        <v>2.4699074074074078E-2</v>
      </c>
      <c r="H40" s="42">
        <v>3.3032407407407406E-2</v>
      </c>
      <c r="I40" s="43">
        <v>4.1342592592592591E-2</v>
      </c>
      <c r="J40" s="117"/>
      <c r="K40" s="117"/>
      <c r="L40" s="117"/>
      <c r="M40" s="117"/>
      <c r="N40" s="32" t="s">
        <v>7</v>
      </c>
    </row>
    <row r="41" spans="1:14" x14ac:dyDescent="0.25">
      <c r="A41" s="62"/>
      <c r="B41" s="46" t="s">
        <v>19</v>
      </c>
      <c r="C41" s="79"/>
      <c r="D41" s="155"/>
      <c r="E41" s="118"/>
      <c r="F41" s="48">
        <f t="shared" ref="F41:I41" si="18">F40-E40</f>
        <v>8.3217592592592596E-3</v>
      </c>
      <c r="G41" s="48">
        <f t="shared" si="18"/>
        <v>8.3101851851851878E-3</v>
      </c>
      <c r="H41" s="49">
        <f t="shared" si="18"/>
        <v>8.333333333333328E-3</v>
      </c>
      <c r="I41" s="49">
        <f t="shared" si="18"/>
        <v>8.3101851851851843E-3</v>
      </c>
      <c r="J41" s="119"/>
      <c r="K41" s="119"/>
      <c r="L41" s="119"/>
      <c r="M41" s="119"/>
      <c r="N41" s="120"/>
    </row>
    <row r="42" spans="1:14" x14ac:dyDescent="0.25">
      <c r="A42" s="51">
        <v>2</v>
      </c>
      <c r="B42" s="114" t="s">
        <v>42</v>
      </c>
      <c r="C42" s="115">
        <v>1951</v>
      </c>
      <c r="D42" s="121" t="s">
        <v>12</v>
      </c>
      <c r="E42" s="99">
        <v>1.4583333333333332E-2</v>
      </c>
      <c r="F42" s="42">
        <v>2.7870370370370368E-2</v>
      </c>
      <c r="G42" s="42">
        <v>3.9722222222222221E-2</v>
      </c>
      <c r="H42" s="42">
        <v>4.9907407407407407E-2</v>
      </c>
      <c r="I42" s="43">
        <v>6.1921296296296301E-2</v>
      </c>
      <c r="J42" s="43"/>
      <c r="K42" s="43"/>
      <c r="L42" s="35"/>
      <c r="M42" s="35"/>
      <c r="N42" s="122" t="s">
        <v>8</v>
      </c>
    </row>
    <row r="43" spans="1:14" x14ac:dyDescent="0.25">
      <c r="A43" s="57"/>
      <c r="B43" s="46" t="s">
        <v>24</v>
      </c>
      <c r="C43" s="123"/>
      <c r="D43" s="166" t="s">
        <v>73</v>
      </c>
      <c r="E43" s="99"/>
      <c r="F43" s="42">
        <f t="shared" ref="F43:I43" si="19">F42-E42</f>
        <v>1.3287037037037036E-2</v>
      </c>
      <c r="G43" s="42">
        <f t="shared" si="19"/>
        <v>1.1851851851851853E-2</v>
      </c>
      <c r="H43" s="43">
        <f t="shared" si="19"/>
        <v>1.0185185185185186E-2</v>
      </c>
      <c r="I43" s="43">
        <f t="shared" si="19"/>
        <v>1.2013888888888893E-2</v>
      </c>
      <c r="J43" s="43"/>
      <c r="K43" s="43"/>
      <c r="L43" s="35"/>
      <c r="M43" s="35"/>
      <c r="N43" s="79"/>
    </row>
    <row r="44" spans="1:14" ht="35.25" customHeight="1" x14ac:dyDescent="0.25">
      <c r="A44" s="125"/>
      <c r="B44" s="126" t="s">
        <v>43</v>
      </c>
      <c r="C44" s="127"/>
      <c r="D44" s="128"/>
      <c r="E44" s="129"/>
      <c r="F44" s="129"/>
      <c r="G44" s="129"/>
      <c r="H44" s="129"/>
      <c r="I44" s="129"/>
      <c r="J44" s="129"/>
      <c r="K44" s="130"/>
      <c r="L44" s="130"/>
      <c r="M44" s="130"/>
      <c r="N44" s="130"/>
    </row>
    <row r="45" spans="1:14" x14ac:dyDescent="0.25">
      <c r="A45" s="29">
        <v>1</v>
      </c>
      <c r="B45" s="141" t="s">
        <v>29</v>
      </c>
      <c r="C45" s="29">
        <v>1978</v>
      </c>
      <c r="D45" s="32" t="s">
        <v>9</v>
      </c>
      <c r="E45" s="33">
        <v>7.8819444444444432E-3</v>
      </c>
      <c r="F45" s="33">
        <v>1.6238425925925924E-2</v>
      </c>
      <c r="G45" s="33">
        <v>2.4583333333333332E-2</v>
      </c>
      <c r="H45" s="133">
        <v>3.2858796296296296E-2</v>
      </c>
      <c r="I45" s="133">
        <v>4.0752314814814811E-2</v>
      </c>
      <c r="J45" s="70" t="s">
        <v>7</v>
      </c>
      <c r="K45" s="130"/>
      <c r="L45" s="130"/>
      <c r="M45" s="130"/>
      <c r="N45" s="130"/>
    </row>
    <row r="46" spans="1:14" x14ac:dyDescent="0.25">
      <c r="A46" s="134"/>
      <c r="B46" s="141" t="s">
        <v>44</v>
      </c>
      <c r="C46" s="143"/>
      <c r="D46" s="124"/>
      <c r="E46" s="33"/>
      <c r="F46" s="144">
        <f>F45-E45</f>
        <v>8.3564814814814804E-3</v>
      </c>
      <c r="G46" s="144">
        <f>G45-F45</f>
        <v>8.3449074074074085E-3</v>
      </c>
      <c r="H46" s="144">
        <f>H45-G45</f>
        <v>8.2754629629629636E-3</v>
      </c>
      <c r="I46" s="144">
        <f>I45-H45</f>
        <v>7.893518518518515E-3</v>
      </c>
      <c r="J46" s="106"/>
      <c r="K46" s="130"/>
      <c r="L46" s="137"/>
      <c r="N46" s="130"/>
    </row>
    <row r="47" spans="1:14" x14ac:dyDescent="0.25">
      <c r="A47" s="45">
        <v>2</v>
      </c>
      <c r="B47" s="131" t="s">
        <v>60</v>
      </c>
      <c r="C47" s="29">
        <v>1985</v>
      </c>
      <c r="D47" s="32" t="s">
        <v>8</v>
      </c>
      <c r="E47" s="33">
        <v>8.8310185185185176E-3</v>
      </c>
      <c r="F47" s="33">
        <v>1.7407407407407406E-2</v>
      </c>
      <c r="G47" s="33">
        <v>2.5729166666666664E-2</v>
      </c>
      <c r="H47" s="133">
        <v>3.3912037037037039E-2</v>
      </c>
      <c r="I47" s="133">
        <v>4.1886574074074069E-2</v>
      </c>
      <c r="J47" s="32" t="s">
        <v>7</v>
      </c>
      <c r="K47" s="130"/>
      <c r="N47" s="130"/>
    </row>
    <row r="48" spans="1:14" x14ac:dyDescent="0.25">
      <c r="A48" s="37"/>
      <c r="B48" s="138" t="s">
        <v>61</v>
      </c>
      <c r="C48" s="139"/>
      <c r="D48" s="140"/>
      <c r="E48" s="33"/>
      <c r="F48" s="144">
        <f t="shared" ref="F48:F50" si="20">F47-E47</f>
        <v>8.5763888888888886E-3</v>
      </c>
      <c r="G48" s="144">
        <f t="shared" ref="G48:G50" si="21">G47-F47</f>
        <v>8.3217592592592579E-3</v>
      </c>
      <c r="H48" s="144">
        <f t="shared" ref="H48:H50" si="22">H47-G47</f>
        <v>8.1828703703703751E-3</v>
      </c>
      <c r="I48" s="144">
        <f t="shared" ref="I48:I50" si="23">I47-H47</f>
        <v>7.97453703703703E-3</v>
      </c>
      <c r="J48" s="79"/>
      <c r="K48" s="130"/>
      <c r="N48" s="130"/>
    </row>
    <row r="49" spans="1:14" x14ac:dyDescent="0.25">
      <c r="A49" s="29">
        <v>3</v>
      </c>
      <c r="B49" s="164" t="s">
        <v>62</v>
      </c>
      <c r="C49" s="29">
        <v>1985</v>
      </c>
      <c r="D49" s="78" t="s">
        <v>8</v>
      </c>
      <c r="E49" s="33">
        <v>8.0092592592592594E-3</v>
      </c>
      <c r="F49" s="33">
        <v>1.741898148148148E-2</v>
      </c>
      <c r="G49" s="33">
        <v>2.8391203703703707E-2</v>
      </c>
      <c r="H49" s="133">
        <v>3.7685185185185183E-2</v>
      </c>
      <c r="I49" s="133">
        <v>4.6331018518518514E-2</v>
      </c>
      <c r="J49" s="32" t="s">
        <v>8</v>
      </c>
      <c r="K49" s="130"/>
      <c r="L49" s="137"/>
      <c r="N49" s="130"/>
    </row>
    <row r="50" spans="1:14" x14ac:dyDescent="0.25">
      <c r="A50" s="142"/>
      <c r="B50" s="164" t="s">
        <v>63</v>
      </c>
      <c r="C50" s="79"/>
      <c r="E50" s="33"/>
      <c r="F50" s="144">
        <f t="shared" ref="F50:I50" si="24">F49-E49</f>
        <v>9.4097222222222204E-3</v>
      </c>
      <c r="G50" s="144">
        <f t="shared" si="24"/>
        <v>1.0972222222222227E-2</v>
      </c>
      <c r="H50" s="144">
        <f t="shared" si="24"/>
        <v>9.293981481481476E-3</v>
      </c>
      <c r="I50" s="144">
        <f t="shared" si="24"/>
        <v>8.6458333333333318E-3</v>
      </c>
      <c r="J50" s="145"/>
      <c r="K50" s="130"/>
      <c r="L50" s="137"/>
      <c r="N50" s="130"/>
    </row>
    <row r="51" spans="1:14" x14ac:dyDescent="0.25">
      <c r="A51" s="146">
        <v>4</v>
      </c>
      <c r="B51" s="131" t="s">
        <v>64</v>
      </c>
      <c r="C51" s="132">
        <v>1987</v>
      </c>
      <c r="D51" s="32" t="s">
        <v>8</v>
      </c>
      <c r="E51" s="33">
        <v>1.0034722222222221E-2</v>
      </c>
      <c r="F51" s="33">
        <v>1.9837962962962963E-2</v>
      </c>
      <c r="G51" s="33">
        <v>2.9814814814814811E-2</v>
      </c>
      <c r="H51" s="133">
        <v>3.9942129629629626E-2</v>
      </c>
      <c r="I51" s="133">
        <v>4.9467592592592591E-2</v>
      </c>
      <c r="J51" s="32" t="s">
        <v>9</v>
      </c>
      <c r="K51" s="130"/>
      <c r="L51" s="96"/>
      <c r="N51" s="130"/>
    </row>
    <row r="52" spans="1:14" x14ac:dyDescent="0.25">
      <c r="A52" s="147"/>
      <c r="B52" s="135" t="s">
        <v>65</v>
      </c>
      <c r="C52" s="136"/>
      <c r="D52" s="148"/>
      <c r="E52" s="33"/>
      <c r="F52" s="33">
        <f t="shared" ref="F52:I52" si="25">F51-E51</f>
        <v>9.8032407407407426E-3</v>
      </c>
      <c r="G52" s="33">
        <f t="shared" si="25"/>
        <v>9.9768518518518479E-3</v>
      </c>
      <c r="H52" s="133">
        <f t="shared" si="25"/>
        <v>1.0127314814814815E-2</v>
      </c>
      <c r="I52" s="133">
        <f t="shared" si="25"/>
        <v>9.5254629629629647E-3</v>
      </c>
      <c r="J52" s="145"/>
      <c r="K52" s="130"/>
      <c r="L52" s="130"/>
      <c r="N52" s="130"/>
    </row>
    <row r="53" spans="1:14" x14ac:dyDescent="0.25">
      <c r="A53" s="51">
        <v>5</v>
      </c>
      <c r="B53" s="149" t="s">
        <v>66</v>
      </c>
      <c r="C53" s="150">
        <v>1986</v>
      </c>
      <c r="D53" s="32" t="s">
        <v>8</v>
      </c>
      <c r="E53" s="33">
        <v>1.0243055555555556E-2</v>
      </c>
      <c r="F53" s="33">
        <v>2.0254629629629629E-2</v>
      </c>
      <c r="G53" s="33">
        <v>3.0393518518518518E-2</v>
      </c>
      <c r="H53" s="133">
        <v>4.0972222222222222E-2</v>
      </c>
      <c r="I53" s="133">
        <v>5.1724537037037034E-2</v>
      </c>
      <c r="J53" s="32" t="s">
        <v>46</v>
      </c>
      <c r="K53" s="130"/>
      <c r="L53" s="165"/>
      <c r="N53" s="130"/>
    </row>
    <row r="54" spans="1:14" x14ac:dyDescent="0.25">
      <c r="A54" s="57"/>
      <c r="B54" s="149" t="s">
        <v>67</v>
      </c>
      <c r="C54" s="151"/>
      <c r="E54" s="33"/>
      <c r="F54" s="33">
        <f t="shared" ref="F54:I54" si="26">F53-E53</f>
        <v>1.0011574074074074E-2</v>
      </c>
      <c r="G54" s="33">
        <f t="shared" si="26"/>
        <v>1.0138888888888888E-2</v>
      </c>
      <c r="H54" s="133">
        <f t="shared" si="26"/>
        <v>1.0578703703703705E-2</v>
      </c>
      <c r="I54" s="133">
        <f t="shared" si="26"/>
        <v>1.0752314814814812E-2</v>
      </c>
      <c r="J54" s="145"/>
      <c r="K54" s="130"/>
      <c r="L54" s="137"/>
      <c r="N54" s="130"/>
    </row>
    <row r="55" spans="1:14" x14ac:dyDescent="0.25">
      <c r="A55" s="152">
        <v>6</v>
      </c>
      <c r="B55" s="131" t="s">
        <v>68</v>
      </c>
      <c r="C55" s="132">
        <v>1985</v>
      </c>
      <c r="D55" s="32" t="s">
        <v>8</v>
      </c>
      <c r="E55" s="33">
        <v>9.8842592592592576E-3</v>
      </c>
      <c r="F55" s="33">
        <v>2.0104166666666666E-2</v>
      </c>
      <c r="G55" s="33">
        <v>3.0567129629629628E-2</v>
      </c>
      <c r="H55" s="133">
        <v>4.130787037037037E-2</v>
      </c>
      <c r="I55" s="133">
        <v>5.1898148148148145E-2</v>
      </c>
      <c r="J55" s="32" t="s">
        <v>70</v>
      </c>
      <c r="K55" s="130"/>
      <c r="M55" s="130"/>
      <c r="N55" s="130"/>
    </row>
    <row r="56" spans="1:14" x14ac:dyDescent="0.25">
      <c r="A56" s="93"/>
      <c r="B56" s="135" t="s">
        <v>69</v>
      </c>
      <c r="C56" s="91"/>
      <c r="D56" s="79"/>
      <c r="E56" s="33"/>
      <c r="F56" s="33">
        <f>F55-E55</f>
        <v>1.0219907407407408E-2</v>
      </c>
      <c r="G56" s="33">
        <f>G55-F55</f>
        <v>1.0462962962962962E-2</v>
      </c>
      <c r="H56" s="33">
        <f>H55-G55</f>
        <v>1.0740740740740742E-2</v>
      </c>
      <c r="I56" s="33">
        <f>I55-H55</f>
        <v>1.0590277777777775E-2</v>
      </c>
      <c r="J56" s="106"/>
      <c r="K56" s="137"/>
      <c r="M56" s="130"/>
      <c r="N56" s="130"/>
    </row>
    <row r="57" spans="1:14" x14ac:dyDescent="0.25">
      <c r="A57" s="51">
        <v>7</v>
      </c>
      <c r="B57" s="149" t="s">
        <v>71</v>
      </c>
      <c r="C57" s="150">
        <v>1967</v>
      </c>
      <c r="D57" s="78" t="s">
        <v>10</v>
      </c>
      <c r="E57" s="33">
        <v>1.0300925925925927E-2</v>
      </c>
      <c r="F57" s="33">
        <v>2.0914351851851851E-2</v>
      </c>
      <c r="G57" s="33">
        <v>3.1620370370370368E-2</v>
      </c>
      <c r="H57" s="133">
        <v>4.2245370370370371E-2</v>
      </c>
      <c r="I57" s="133">
        <v>5.28587962962963E-2</v>
      </c>
      <c r="J57" s="32" t="s">
        <v>7</v>
      </c>
      <c r="K57" s="137"/>
      <c r="L57" s="154"/>
      <c r="M57" s="130"/>
      <c r="N57" s="130"/>
    </row>
    <row r="58" spans="1:14" x14ac:dyDescent="0.25">
      <c r="A58" s="57"/>
      <c r="B58" s="149" t="s">
        <v>65</v>
      </c>
      <c r="C58" s="151"/>
      <c r="E58" s="33"/>
      <c r="F58" s="33">
        <f t="shared" ref="F58" si="27">F57-E57</f>
        <v>1.0613425925925924E-2</v>
      </c>
      <c r="G58" s="33">
        <f t="shared" ref="G58" si="28">G57-F57</f>
        <v>1.0706018518518517E-2</v>
      </c>
      <c r="H58" s="133">
        <f t="shared" ref="H58" si="29">H57-G57</f>
        <v>1.0625000000000002E-2</v>
      </c>
      <c r="I58" s="133">
        <f t="shared" ref="I58" si="30">I57-H57</f>
        <v>1.0613425925925929E-2</v>
      </c>
      <c r="J58" s="145"/>
      <c r="K58" s="137"/>
      <c r="L58" s="154"/>
      <c r="M58" s="130"/>
      <c r="N58" s="130"/>
    </row>
    <row r="59" spans="1:14" x14ac:dyDescent="0.25">
      <c r="A59" s="152">
        <v>8</v>
      </c>
      <c r="B59" s="131" t="s">
        <v>72</v>
      </c>
      <c r="C59" s="132">
        <v>1977</v>
      </c>
      <c r="D59" s="32" t="s">
        <v>9</v>
      </c>
      <c r="E59" s="33">
        <v>1.0601851851851854E-2</v>
      </c>
      <c r="F59" s="33">
        <v>2.1296296296296299E-2</v>
      </c>
      <c r="G59" s="33">
        <v>3.2071759259259258E-2</v>
      </c>
      <c r="H59" s="133">
        <v>4.2916666666666665E-2</v>
      </c>
      <c r="I59" s="133">
        <v>5.3877314814814815E-2</v>
      </c>
      <c r="J59" s="32" t="s">
        <v>8</v>
      </c>
      <c r="K59" s="137"/>
      <c r="L59" s="154"/>
      <c r="M59" s="130"/>
      <c r="N59" s="130"/>
    </row>
    <row r="60" spans="1:14" x14ac:dyDescent="0.25">
      <c r="A60" s="93"/>
      <c r="B60" s="135" t="s">
        <v>45</v>
      </c>
      <c r="C60" s="91"/>
      <c r="D60" s="79"/>
      <c r="E60" s="33"/>
      <c r="F60" s="33">
        <f>F59-E59</f>
        <v>1.0694444444444446E-2</v>
      </c>
      <c r="G60" s="33">
        <f>G59-F59</f>
        <v>1.0775462962962959E-2</v>
      </c>
      <c r="H60" s="33">
        <f>H59-G59</f>
        <v>1.0844907407407407E-2</v>
      </c>
      <c r="I60" s="33">
        <f>I59-H59</f>
        <v>1.096064814814815E-2</v>
      </c>
      <c r="J60" s="106"/>
      <c r="K60" s="137"/>
      <c r="L60" s="154"/>
      <c r="M60" s="130"/>
      <c r="N60" s="130"/>
    </row>
    <row r="62" spans="1:14" x14ac:dyDescent="0.25">
      <c r="B62" s="153" t="s">
        <v>74</v>
      </c>
    </row>
    <row r="63" spans="1:14" x14ac:dyDescent="0.25">
      <c r="B63" s="153" t="s">
        <v>47</v>
      </c>
    </row>
    <row r="64" spans="1:14" x14ac:dyDescent="0.25">
      <c r="B64" t="s">
        <v>48</v>
      </c>
    </row>
    <row r="69" spans="2:5" x14ac:dyDescent="0.25">
      <c r="B69" s="96"/>
      <c r="C69" s="107"/>
      <c r="D69" s="154"/>
      <c r="E69" s="96"/>
    </row>
  </sheetData>
  <mergeCells count="7">
    <mergeCell ref="A51:A52"/>
    <mergeCell ref="A3:A5"/>
    <mergeCell ref="B3:B5"/>
    <mergeCell ref="C3:C5"/>
    <mergeCell ref="D3:D5"/>
    <mergeCell ref="E3:M3"/>
    <mergeCell ref="N3:N5"/>
  </mergeCells>
  <pageMargins left="0.51181102362204722" right="0.51181102362204722" top="0.35433070866141736" bottom="0.15748031496062992" header="0.11811023622047245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k242</cp:lastModifiedBy>
  <cp:lastPrinted>2025-05-26T05:38:36Z</cp:lastPrinted>
  <dcterms:created xsi:type="dcterms:W3CDTF">2025-05-26T03:35:08Z</dcterms:created>
  <dcterms:modified xsi:type="dcterms:W3CDTF">2025-05-26T05:39:17Z</dcterms:modified>
</cp:coreProperties>
</file>