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90" windowHeight="11715"/>
  </bookViews>
  <sheets>
    <sheet name="Лист1" sheetId="1" r:id="rId1"/>
  </sheets>
  <definedNames>
    <definedName name="_xlnm._FilterDatabase" localSheetId="0" hidden="1">Лист1!$A$1:$K$169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<sst xmlns="http://schemas.openxmlformats.org/spreadsheetml/2006/main" count="845" uniqueCount="279">
  <si>
    <t>Нагрудный номер</t>
  </si>
  <si>
    <t>Дистанция</t>
  </si>
  <si>
    <t>Фамилия</t>
  </si>
  <si>
    <t>Имя</t>
  </si>
  <si>
    <t>Отчество</t>
  </si>
  <si>
    <t>Пол</t>
  </si>
  <si>
    <t>Год рождения</t>
  </si>
  <si>
    <t>Возраст на 25</t>
  </si>
  <si>
    <t>Гр.</t>
  </si>
  <si>
    <t>Результат</t>
  </si>
  <si>
    <t>Место абсолют</t>
  </si>
  <si>
    <t>500 метров</t>
  </si>
  <si>
    <t>ЗЕЛЕНЦОВ</t>
  </si>
  <si>
    <t>ГЕРМАН</t>
  </si>
  <si>
    <t>ВАЛЕРЬЕВИЧ</t>
  </si>
  <si>
    <t>М</t>
  </si>
  <si>
    <t/>
  </si>
  <si>
    <t>дети</t>
  </si>
  <si>
    <t>ЛУКА ВАЛЕРЬЕВИЧ</t>
  </si>
  <si>
    <t>АВДОНИНА</t>
  </si>
  <si>
    <t>МИЛАНА</t>
  </si>
  <si>
    <t>СЕРГЕЕВНА</t>
  </si>
  <si>
    <t>Ж</t>
  </si>
  <si>
    <t>ЯРЫГИНА</t>
  </si>
  <si>
    <t>ТАИСИЯ</t>
  </si>
  <si>
    <t>АЛЕКСЕЕВНА</t>
  </si>
  <si>
    <t>ЧЕРНЯЕВА</t>
  </si>
  <si>
    <t>СОФЬЯ</t>
  </si>
  <si>
    <t>КИРА</t>
  </si>
  <si>
    <t>ДМИТРИЕВНА</t>
  </si>
  <si>
    <t>ЯРЫГИН</t>
  </si>
  <si>
    <t>НЕСТОР</t>
  </si>
  <si>
    <t>АЛЕКСЕЕВИЧ</t>
  </si>
  <si>
    <t>ЗАГРУТДИНОВ</t>
  </si>
  <si>
    <t>РОМАН</t>
  </si>
  <si>
    <t>ЗАГРУТДИНОВА</t>
  </si>
  <si>
    <t>ЕКАТЕРИНА</t>
  </si>
  <si>
    <t>МАКСИМ</t>
  </si>
  <si>
    <t>МАКАРОВА</t>
  </si>
  <si>
    <t>ЕЛИЗАВЕТА</t>
  </si>
  <si>
    <t>ДЕНИСОВНА</t>
  </si>
  <si>
    <t>ЧИСТЯКОВА</t>
  </si>
  <si>
    <t>ЕВГЕНИЯ</t>
  </si>
  <si>
    <t>МЕЩЕРЯКОВА</t>
  </si>
  <si>
    <t>ВАЛЕРИЯ</t>
  </si>
  <si>
    <t>АРТЕМОВНА</t>
  </si>
  <si>
    <t>МЕЩЕРЯКОВ</t>
  </si>
  <si>
    <t>ИВАН</t>
  </si>
  <si>
    <t>МИХАЙЛОВИЧ</t>
  </si>
  <si>
    <t>МИХАЙЛОВНА</t>
  </si>
  <si>
    <t>КОРОТКОВА</t>
  </si>
  <si>
    <t>МАРИЯ</t>
  </si>
  <si>
    <t>ОЛЬГА</t>
  </si>
  <si>
    <t>ГОРОХОВ</t>
  </si>
  <si>
    <t>ЯРОСЛАВ</t>
  </si>
  <si>
    <t>ЕВГЕНЬЕВИЧ</t>
  </si>
  <si>
    <t>ПУТИНЦЕВА</t>
  </si>
  <si>
    <t>АМАЛИЯ</t>
  </si>
  <si>
    <t>АНТОНОВНА</t>
  </si>
  <si>
    <t>САПОЖНИКОВ</t>
  </si>
  <si>
    <t>СЕРГЕЙ</t>
  </si>
  <si>
    <t>ЕРЕМИН</t>
  </si>
  <si>
    <t>ДАМИР</t>
  </si>
  <si>
    <t>КОЧЕТКОВ</t>
  </si>
  <si>
    <t>ГОРДЕЙ</t>
  </si>
  <si>
    <t>ВЛАДИМИРОВИЧ</t>
  </si>
  <si>
    <t>МИХАЙЛОВ</t>
  </si>
  <si>
    <t>АРТЁМ</t>
  </si>
  <si>
    <t>АНДРЕЕВИЧ</t>
  </si>
  <si>
    <t>ГАВРИЛОВ</t>
  </si>
  <si>
    <t>ДМИТРИЙ</t>
  </si>
  <si>
    <t>ПАВЛОВИЧ</t>
  </si>
  <si>
    <t>ЛЕОНЕНКО</t>
  </si>
  <si>
    <t>МАТВЕЙ</t>
  </si>
  <si>
    <t>АРТЕМОВИЧ</t>
  </si>
  <si>
    <t>ДЬЯЧКОВА</t>
  </si>
  <si>
    <t>ГАЛИНА</t>
  </si>
  <si>
    <t>СТРОКОВ</t>
  </si>
  <si>
    <t>ЕГОР</t>
  </si>
  <si>
    <t>БАЖЕНОВА</t>
  </si>
  <si>
    <t>ПЕТРОВНА</t>
  </si>
  <si>
    <t>КАЛИНИНА</t>
  </si>
  <si>
    <t>УЛЬЯНА</t>
  </si>
  <si>
    <t>ПРОСАНДЕЕВА</t>
  </si>
  <si>
    <t>САША</t>
  </si>
  <si>
    <t>АРШИНОВ</t>
  </si>
  <si>
    <t>АНДРЕЙ</t>
  </si>
  <si>
    <t>АРШИНОВА</t>
  </si>
  <si>
    <t>АЛЕКСАНДРА</t>
  </si>
  <si>
    <t>ПЕТР</t>
  </si>
  <si>
    <t>СЕРГЕЕВА</t>
  </si>
  <si>
    <t>ВЛАДИМИРОВНА</t>
  </si>
  <si>
    <t>АРИНА</t>
  </si>
  <si>
    <t>ЧЕРНЫШОВ</t>
  </si>
  <si>
    <t>МИХАИЛ</t>
  </si>
  <si>
    <t>АЛЕКСАНДРОВИЧ</t>
  </si>
  <si>
    <t>КОВАЛЕНКО</t>
  </si>
  <si>
    <t>СЕРГЕЕВИЧ</t>
  </si>
  <si>
    <t xml:space="preserve">СОЛОВЬЕВ </t>
  </si>
  <si>
    <t>ВЛАДИМИР</t>
  </si>
  <si>
    <t>ВИКТОР</t>
  </si>
  <si>
    <t xml:space="preserve">ЕГОРОВА </t>
  </si>
  <si>
    <t>ПОЛИНА</t>
  </si>
  <si>
    <t>ЕГОРОВ</t>
  </si>
  <si>
    <t>НИКИТА</t>
  </si>
  <si>
    <t>ЭНГОВАТОВ</t>
  </si>
  <si>
    <t>АЛЕКСАНДР</t>
  </si>
  <si>
    <t>РОМАНОВИЧ</t>
  </si>
  <si>
    <t>ПЕЛАГЕЕВСКАЯ</t>
  </si>
  <si>
    <t>АНГЕЛИНА</t>
  </si>
  <si>
    <t>ПЕЛАГЕЕВСКИЙ</t>
  </si>
  <si>
    <t xml:space="preserve">ГОЛОВАЧЕВА </t>
  </si>
  <si>
    <t>ЛУБИНА</t>
  </si>
  <si>
    <t>АЛЕКСАНДРОВНА</t>
  </si>
  <si>
    <t>ЛУБИН</t>
  </si>
  <si>
    <t>АНИСИМОВА</t>
  </si>
  <si>
    <t>АННА</t>
  </si>
  <si>
    <t>ФЕДОРОВИЧ</t>
  </si>
  <si>
    <t>ХАИТОВА</t>
  </si>
  <si>
    <t>ЭМИЛИЯ</t>
  </si>
  <si>
    <t>10 км</t>
  </si>
  <si>
    <t>ЛОБЫЗНОВ</t>
  </si>
  <si>
    <t>ГЕННАДЬЕВИЧ</t>
  </si>
  <si>
    <t>БИРЮКОВ</t>
  </si>
  <si>
    <t>НИКОЛАЕВИЧ</t>
  </si>
  <si>
    <t>СИФЭДДИН</t>
  </si>
  <si>
    <t>ЭЛЬ БУАНАНИ</t>
  </si>
  <si>
    <t>ЧЕРНОВ</t>
  </si>
  <si>
    <t>ВАСИЛИЙ</t>
  </si>
  <si>
    <t>ГРИБАНОВСКИЙ</t>
  </si>
  <si>
    <t>ЛЬВОВИЧ</t>
  </si>
  <si>
    <t>ТКАЧЕНКО</t>
  </si>
  <si>
    <t>ДЬЯЧКОВ</t>
  </si>
  <si>
    <t>ЛАХАНОВ</t>
  </si>
  <si>
    <t>ОЛЕГОВИЧ</t>
  </si>
  <si>
    <t>СУХАНОВ</t>
  </si>
  <si>
    <t>ЮРЬЕВИЧ</t>
  </si>
  <si>
    <t>ГОЛОВАЧЁВ</t>
  </si>
  <si>
    <t>ИЛЬЯ</t>
  </si>
  <si>
    <t>ВИКТОРОВИЧ</t>
  </si>
  <si>
    <t>ФЕДЕРЯКИН</t>
  </si>
  <si>
    <t>ЕВГЕНИЙ</t>
  </si>
  <si>
    <t>АНАТОЛЬЕВИЧ</t>
  </si>
  <si>
    <t>МЕДВЕДЕВ</t>
  </si>
  <si>
    <t xml:space="preserve">ВИКТОРОВИЧ </t>
  </si>
  <si>
    <t>МИРОНОВ</t>
  </si>
  <si>
    <t>ВИТАЛИЙ</t>
  </si>
  <si>
    <t>ЛЕМЯГОВ</t>
  </si>
  <si>
    <t>СТАНИСЛАВ</t>
  </si>
  <si>
    <t>ВИТАЛЬЕВИЧ</t>
  </si>
  <si>
    <t>НАЙДЁНОВА</t>
  </si>
  <si>
    <t>СЫСОЕВ</t>
  </si>
  <si>
    <t>ГЕННАДИЙ</t>
  </si>
  <si>
    <t>ВАСИЛЬЕВИЧ</t>
  </si>
  <si>
    <t>ШИТИКОВ</t>
  </si>
  <si>
    <t>УЛЬЯНОВ</t>
  </si>
  <si>
    <t>ИЛЬИЧ</t>
  </si>
  <si>
    <t xml:space="preserve">РЯЗАНОВ </t>
  </si>
  <si>
    <t>МАКАРОВ</t>
  </si>
  <si>
    <t>ДЕНИС</t>
  </si>
  <si>
    <t>ВИХЛЯЕВА</t>
  </si>
  <si>
    <t>ВАЛЕРЬЕВНА</t>
  </si>
  <si>
    <t>МИТИН</t>
  </si>
  <si>
    <t>ЕЛЬЗОВ</t>
  </si>
  <si>
    <t>ПЛАТИЦИН</t>
  </si>
  <si>
    <t>ЮРИЙ</t>
  </si>
  <si>
    <t>ЛЕДЕНКОВ</t>
  </si>
  <si>
    <t>ТРЕТЬЯКОВ</t>
  </si>
  <si>
    <t>ПЕТРОВ</t>
  </si>
  <si>
    <t>ВЕРХОВЫХ</t>
  </si>
  <si>
    <t>МИТРОФАНОВ</t>
  </si>
  <si>
    <t>ВАЛЕНТИНОВИЧ</t>
  </si>
  <si>
    <t>ЖУЛЬКИНА</t>
  </si>
  <si>
    <t>ТАТЬЯНА</t>
  </si>
  <si>
    <t>ФИРСОВ</t>
  </si>
  <si>
    <t>БЕРЕНДЯЕВА</t>
  </si>
  <si>
    <t>КОНОВАЛОВ</t>
  </si>
  <si>
    <t>КОМБАРОВ</t>
  </si>
  <si>
    <t>ТЕН</t>
  </si>
  <si>
    <t>КОНСТАНТИНОВИЧ</t>
  </si>
  <si>
    <t>СЕДЫХ</t>
  </si>
  <si>
    <t>ЭДУАРД</t>
  </si>
  <si>
    <t>АВДОНИН</t>
  </si>
  <si>
    <t xml:space="preserve">ЮРЬЕВИЧ </t>
  </si>
  <si>
    <t>РАКИТИН</t>
  </si>
  <si>
    <t>ГУДОВА</t>
  </si>
  <si>
    <t>АНАСТАСИЯ</t>
  </si>
  <si>
    <t>АРТЕМ</t>
  </si>
  <si>
    <t>ЛЫСКО</t>
  </si>
  <si>
    <t>СУХОВ</t>
  </si>
  <si>
    <t xml:space="preserve">КУРБАТОВ </t>
  </si>
  <si>
    <t>РОСТУНОВ</t>
  </si>
  <si>
    <t>ДЕМЬЯН</t>
  </si>
  <si>
    <t>ЧЕРНИКОВ</t>
  </si>
  <si>
    <t>ИВАНИЩЕВА</t>
  </si>
  <si>
    <t>ПАВЛОВНА</t>
  </si>
  <si>
    <t>ЕРЕМИНА</t>
  </si>
  <si>
    <t>КАТЯ</t>
  </si>
  <si>
    <t>БИЗЮКИН</t>
  </si>
  <si>
    <t>РЯБИКИН</t>
  </si>
  <si>
    <t>ВАЛЕРИЙ</t>
  </si>
  <si>
    <t>СУВОРИНОВ</t>
  </si>
  <si>
    <t>НОСОНОВИЧ</t>
  </si>
  <si>
    <t>ИРИНА</t>
  </si>
  <si>
    <t>АНАТОЛЬЕВНА</t>
  </si>
  <si>
    <t xml:space="preserve">ЧЕРНИКОВА </t>
  </si>
  <si>
    <t>СОРОКИН</t>
  </si>
  <si>
    <t>ГАЛЬЦЕВ</t>
  </si>
  <si>
    <t>КИРИЛЛ</t>
  </si>
  <si>
    <t>АЛЬБИНА</t>
  </si>
  <si>
    <t xml:space="preserve">ВИКТОРОВНА </t>
  </si>
  <si>
    <t>ПЛЕШИВЦЕВ</t>
  </si>
  <si>
    <t>ПЕНЧЕВА</t>
  </si>
  <si>
    <t>ДАРЬЯ</t>
  </si>
  <si>
    <t>ЖИГУЛЬСКИЙ</t>
  </si>
  <si>
    <t>АЛЕКСЕЙ</t>
  </si>
  <si>
    <t>КУДИНКИН</t>
  </si>
  <si>
    <t>ЧИЖИКОВА</t>
  </si>
  <si>
    <t>АЛИНА</t>
  </si>
  <si>
    <t xml:space="preserve">ГЕННАДЬЕВНА </t>
  </si>
  <si>
    <t>ЯМЩИКОВ</t>
  </si>
  <si>
    <t>ВЛАД</t>
  </si>
  <si>
    <t>ВАДИМОВИЧ</t>
  </si>
  <si>
    <t xml:space="preserve">ЛУБИНА </t>
  </si>
  <si>
    <t>НАДЕЖДА</t>
  </si>
  <si>
    <t>АНДРИСОВНА</t>
  </si>
  <si>
    <t>ГУДКОВ</t>
  </si>
  <si>
    <t>БОРИСОВИЧ</t>
  </si>
  <si>
    <t>МЯЧИКОВА</t>
  </si>
  <si>
    <t xml:space="preserve">ЧУРАКОВ </t>
  </si>
  <si>
    <t>БАРАНОВ</t>
  </si>
  <si>
    <t>ВЯЧЕСЛАВ</t>
  </si>
  <si>
    <t>ПАРАМОНОВ</t>
  </si>
  <si>
    <t>МУСИК</t>
  </si>
  <si>
    <t>НАТАЛЬЯ</t>
  </si>
  <si>
    <t>НИКОЛАЕВНА</t>
  </si>
  <si>
    <t>БОЧАРОВ</t>
  </si>
  <si>
    <t>GARIN</t>
  </si>
  <si>
    <t>VALENTIN</t>
  </si>
  <si>
    <t xml:space="preserve">ВАЛЕНТИНОВИЧ </t>
  </si>
  <si>
    <t>ХАНЖОВА</t>
  </si>
  <si>
    <t>ЯНА</t>
  </si>
  <si>
    <t>АКСЁНОВА</t>
  </si>
  <si>
    <t>СЕЛЕЗНЕВ</t>
  </si>
  <si>
    <t>ИГОРЕВИЧ</t>
  </si>
  <si>
    <t>МАРИНА</t>
  </si>
  <si>
    <t>БОЧАРОВА</t>
  </si>
  <si>
    <t>АНТОНИНА</t>
  </si>
  <si>
    <t>РОМАНОВА</t>
  </si>
  <si>
    <t>ФЕДОРОВНА</t>
  </si>
  <si>
    <t>ПЬЯНОВ</t>
  </si>
  <si>
    <t>ПЕТРОВИЧ</t>
  </si>
  <si>
    <t>ЮРОВА</t>
  </si>
  <si>
    <t>АЛЁНА</t>
  </si>
  <si>
    <t>ОЛЕГОВНА</t>
  </si>
  <si>
    <t>ФЁДОРОВА</t>
  </si>
  <si>
    <t>КРИВОШЕЕВА</t>
  </si>
  <si>
    <t>ИВЛИЕВ</t>
  </si>
  <si>
    <t>ПРОКУДИНА</t>
  </si>
  <si>
    <t xml:space="preserve">СЕРГЕЕВНА </t>
  </si>
  <si>
    <t>КОРОТКОВ</t>
  </si>
  <si>
    <t>БЕЛОУСОВ</t>
  </si>
  <si>
    <t>БОНДАРЕНКО</t>
  </si>
  <si>
    <t>ЗИМНУХОВА</t>
  </si>
  <si>
    <t>ВАДИМОВНА</t>
  </si>
  <si>
    <t>ОРЛОВ</t>
  </si>
  <si>
    <t>ЗЕЗЮЛИН</t>
  </si>
  <si>
    <t>ЮРЕНКОВА</t>
  </si>
  <si>
    <t>КАПЛИНА</t>
  </si>
  <si>
    <t>ИВАНОВНА</t>
  </si>
  <si>
    <t>БЕЛОУСОВА</t>
  </si>
  <si>
    <t>МАРКОВНА</t>
  </si>
  <si>
    <t>CВЕТЛАНА</t>
  </si>
  <si>
    <t>БЕЛЬКОВА</t>
  </si>
  <si>
    <t>ВАСИЛИСА</t>
  </si>
  <si>
    <t>Н/С</t>
  </si>
  <si>
    <t>ПРИТЫЧЕНКО</t>
  </si>
  <si>
    <t>МИРОН</t>
  </si>
  <si>
    <t>АРТУРОВИЧ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</si>
</sst>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h]:mm:ss;@"/>
  </numFmts>
  <fonts count="25">
    <font>
      <sz val="11"/>
      <color theme="1"/>
      <name val="Calibri"/>
      <charset val="134"/>
      <scheme val="minor"/>
    </font>
    <font>
      <b/>
      <sz val="14"/>
      <name val="Times New Roman"/>
      <charset val="204"/>
    </font>
    <font>
      <sz val="14"/>
      <color theme="0"/>
      <name val="Times New Roman"/>
      <charset val="204"/>
    </font>
    <font>
      <sz val="14"/>
      <name val="Times New Roman"/>
      <charset val="204"/>
    </font>
    <font>
      <sz val="14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180" fontId="2" fillId="0" borderId="1" xfId="0" applyNumberFormat="1" applyFont="1" applyFill="1" applyBorder="1"/>
    <xf numFmtId="0" fontId="3" fillId="0" borderId="1" xfId="0" applyFont="1" applyFill="1" applyBorder="1"/>
    <xf numFmtId="180" fontId="3" fillId="0" borderId="1" xfId="0" applyNumberFormat="1" applyFont="1" applyFill="1" applyBorder="1"/>
    <xf numFmtId="0" fontId="4" fillId="0" borderId="1" xfId="0" applyFont="1" applyFill="1" applyBorder="1" applyAlignment="1">
      <alignment horizontal="center" vertical="top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9"/>
  <sheetViews>
    <sheetView tabSelected="1" topLeftCell="A141" workbookViewId="0">
      <selection activeCell="P157" sqref="P157"/>
    </sheetView>
  </sheetViews>
  <sheetFormatPr defaultColWidth="9" defaultRowHeight="15"/>
  <cols>
    <col min="1" max="2" width="9.1047619047619" style="1" customWidth="1"/>
    <col min="3" max="3" width="21" style="1" customWidth="1"/>
    <col min="4" max="4" width="24.6666666666667" style="1" customWidth="1"/>
    <col min="5" max="5" width="9" style="1" hidden="1" customWidth="1"/>
    <col min="6" max="8" width="9.1047619047619" style="1" customWidth="1"/>
    <col min="9" max="9" width="12" style="1" customWidth="1"/>
    <col min="10" max="16384" width="8.88571428571429" style="1"/>
  </cols>
  <sheetData>
    <row r="1" ht="51" customHeight="1" spans="1:1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12" t="s">
        <v>8</v>
      </c>
      <c r="J1" s="12" t="s">
        <v>9</v>
      </c>
      <c r="K1" s="4" t="s">
        <v>10</v>
      </c>
    </row>
    <row r="2" ht="1.2" hidden="1" customHeight="1" spans="1:11">
      <c r="A2" s="5">
        <v>115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6"/>
      <c r="I2" s="8" t="s">
        <v>17</v>
      </c>
      <c r="J2" s="13">
        <v>0</v>
      </c>
      <c r="K2" s="8"/>
    </row>
    <row r="3" ht="1.8" hidden="1" customHeight="1" spans="1:11">
      <c r="A3" s="5">
        <v>116</v>
      </c>
      <c r="B3" s="5" t="s">
        <v>11</v>
      </c>
      <c r="C3" s="5" t="s">
        <v>12</v>
      </c>
      <c r="D3" s="5" t="s">
        <v>18</v>
      </c>
      <c r="E3" s="5" t="s">
        <v>16</v>
      </c>
      <c r="F3" s="5" t="s">
        <v>15</v>
      </c>
      <c r="G3" s="5" t="s">
        <v>16</v>
      </c>
      <c r="H3" s="6"/>
      <c r="I3" s="8" t="s">
        <v>17</v>
      </c>
      <c r="J3" s="13">
        <v>0</v>
      </c>
      <c r="K3" s="8"/>
    </row>
    <row r="4" ht="18.75" hidden="1" spans="1:11">
      <c r="A4" s="5">
        <v>117</v>
      </c>
      <c r="B4" s="5" t="s">
        <v>11</v>
      </c>
      <c r="C4" s="5" t="s">
        <v>19</v>
      </c>
      <c r="D4" s="5" t="s">
        <v>20</v>
      </c>
      <c r="E4" s="5" t="s">
        <v>21</v>
      </c>
      <c r="F4" s="5" t="s">
        <v>22</v>
      </c>
      <c r="G4" s="5" t="s">
        <v>16</v>
      </c>
      <c r="H4" s="6"/>
      <c r="I4" s="8" t="s">
        <v>17</v>
      </c>
      <c r="J4" s="13">
        <v>0</v>
      </c>
      <c r="K4" s="8"/>
    </row>
    <row r="5" ht="18.75" hidden="1" spans="1:11">
      <c r="A5" s="5">
        <v>118</v>
      </c>
      <c r="B5" s="5" t="s">
        <v>11</v>
      </c>
      <c r="C5" s="5" t="s">
        <v>23</v>
      </c>
      <c r="D5" s="5" t="s">
        <v>24</v>
      </c>
      <c r="E5" s="5" t="s">
        <v>25</v>
      </c>
      <c r="F5" s="5" t="s">
        <v>22</v>
      </c>
      <c r="G5" s="5" t="s">
        <v>16</v>
      </c>
      <c r="H5" s="6"/>
      <c r="I5" s="8" t="s">
        <v>17</v>
      </c>
      <c r="J5" s="13">
        <v>0</v>
      </c>
      <c r="K5" s="8"/>
    </row>
    <row r="6" ht="18.75" hidden="1" spans="1:11">
      <c r="A6" s="5">
        <v>119</v>
      </c>
      <c r="B6" s="5" t="s">
        <v>11</v>
      </c>
      <c r="C6" s="5" t="s">
        <v>26</v>
      </c>
      <c r="D6" s="5" t="s">
        <v>27</v>
      </c>
      <c r="E6" s="5" t="s">
        <v>21</v>
      </c>
      <c r="F6" s="5" t="s">
        <v>22</v>
      </c>
      <c r="G6" s="5" t="s">
        <v>16</v>
      </c>
      <c r="H6" s="6"/>
      <c r="I6" s="8" t="s">
        <v>17</v>
      </c>
      <c r="J6" s="13">
        <v>0</v>
      </c>
      <c r="K6" s="8"/>
    </row>
    <row r="7" ht="18.75" hidden="1" spans="1:11">
      <c r="A7" s="5">
        <v>120</v>
      </c>
      <c r="B7" s="5" t="s">
        <v>11</v>
      </c>
      <c r="C7" s="5" t="s">
        <v>26</v>
      </c>
      <c r="D7" s="5" t="s">
        <v>28</v>
      </c>
      <c r="E7" s="5" t="s">
        <v>29</v>
      </c>
      <c r="F7" s="5" t="s">
        <v>22</v>
      </c>
      <c r="G7" s="5" t="s">
        <v>16</v>
      </c>
      <c r="H7" s="6"/>
      <c r="I7" s="8" t="s">
        <v>17</v>
      </c>
      <c r="J7" s="13">
        <v>0</v>
      </c>
      <c r="K7" s="8"/>
    </row>
    <row r="8" ht="18.75" hidden="1" spans="1:11">
      <c r="A8" s="5">
        <v>121</v>
      </c>
      <c r="B8" s="5" t="s">
        <v>11</v>
      </c>
      <c r="C8" s="5" t="s">
        <v>30</v>
      </c>
      <c r="D8" s="5" t="s">
        <v>31</v>
      </c>
      <c r="E8" s="5" t="s">
        <v>32</v>
      </c>
      <c r="F8" s="5" t="s">
        <v>15</v>
      </c>
      <c r="G8" s="5" t="s">
        <v>16</v>
      </c>
      <c r="H8" s="6"/>
      <c r="I8" s="8" t="s">
        <v>17</v>
      </c>
      <c r="J8" s="13">
        <v>0</v>
      </c>
      <c r="K8" s="8"/>
    </row>
    <row r="9" ht="18.75" hidden="1" spans="1:11">
      <c r="A9" s="5">
        <v>122</v>
      </c>
      <c r="B9" s="5" t="s">
        <v>11</v>
      </c>
      <c r="C9" s="5" t="s">
        <v>33</v>
      </c>
      <c r="D9" s="5" t="s">
        <v>34</v>
      </c>
      <c r="E9" s="5" t="s">
        <v>16</v>
      </c>
      <c r="F9" s="5" t="s">
        <v>15</v>
      </c>
      <c r="G9" s="5" t="s">
        <v>16</v>
      </c>
      <c r="H9" s="6"/>
      <c r="I9" s="8" t="s">
        <v>17</v>
      </c>
      <c r="J9" s="13">
        <v>0</v>
      </c>
      <c r="K9" s="8"/>
    </row>
    <row r="10" ht="18.75" hidden="1" spans="1:11">
      <c r="A10" s="5">
        <v>123</v>
      </c>
      <c r="B10" s="5" t="s">
        <v>11</v>
      </c>
      <c r="C10" s="5" t="s">
        <v>35</v>
      </c>
      <c r="D10" s="5" t="s">
        <v>36</v>
      </c>
      <c r="E10" s="5" t="s">
        <v>16</v>
      </c>
      <c r="F10" s="5" t="s">
        <v>22</v>
      </c>
      <c r="G10" s="5" t="s">
        <v>16</v>
      </c>
      <c r="H10" s="6"/>
      <c r="I10" s="8" t="s">
        <v>17</v>
      </c>
      <c r="J10" s="13">
        <v>0</v>
      </c>
      <c r="K10" s="8"/>
    </row>
    <row r="11" ht="18.75" hidden="1" spans="1:11">
      <c r="A11" s="5">
        <v>124</v>
      </c>
      <c r="B11" s="5" t="s">
        <v>11</v>
      </c>
      <c r="C11" s="5" t="s">
        <v>33</v>
      </c>
      <c r="D11" s="5" t="s">
        <v>37</v>
      </c>
      <c r="E11" s="5" t="s">
        <v>16</v>
      </c>
      <c r="F11" s="5" t="s">
        <v>15</v>
      </c>
      <c r="G11" s="5" t="s">
        <v>16</v>
      </c>
      <c r="H11" s="6"/>
      <c r="I11" s="8" t="s">
        <v>17</v>
      </c>
      <c r="J11" s="13">
        <v>0</v>
      </c>
      <c r="K11" s="8"/>
    </row>
    <row r="12" ht="18.75" hidden="1" spans="1:11">
      <c r="A12" s="5">
        <v>125</v>
      </c>
      <c r="B12" s="5" t="s">
        <v>11</v>
      </c>
      <c r="C12" s="5" t="s">
        <v>38</v>
      </c>
      <c r="D12" s="5" t="s">
        <v>39</v>
      </c>
      <c r="E12" s="5" t="s">
        <v>40</v>
      </c>
      <c r="F12" s="5" t="s">
        <v>22</v>
      </c>
      <c r="G12" s="5" t="s">
        <v>16</v>
      </c>
      <c r="H12" s="6"/>
      <c r="I12" s="8" t="s">
        <v>17</v>
      </c>
      <c r="J12" s="13">
        <v>0</v>
      </c>
      <c r="K12" s="8"/>
    </row>
    <row r="13" ht="18.75" hidden="1" spans="1:11">
      <c r="A13" s="5">
        <v>126</v>
      </c>
      <c r="B13" s="5" t="s">
        <v>11</v>
      </c>
      <c r="C13" s="5" t="s">
        <v>41</v>
      </c>
      <c r="D13" s="5" t="s">
        <v>42</v>
      </c>
      <c r="E13" s="5" t="s">
        <v>21</v>
      </c>
      <c r="F13" s="5" t="s">
        <v>22</v>
      </c>
      <c r="G13" s="5" t="s">
        <v>16</v>
      </c>
      <c r="H13" s="6"/>
      <c r="I13" s="8" t="s">
        <v>17</v>
      </c>
      <c r="J13" s="13">
        <v>0</v>
      </c>
      <c r="K13" s="8"/>
    </row>
    <row r="14" ht="18.75" hidden="1" spans="1:11">
      <c r="A14" s="5">
        <v>127</v>
      </c>
      <c r="B14" s="5" t="s">
        <v>11</v>
      </c>
      <c r="C14" s="5" t="s">
        <v>43</v>
      </c>
      <c r="D14" s="5" t="s">
        <v>44</v>
      </c>
      <c r="E14" s="5" t="s">
        <v>45</v>
      </c>
      <c r="F14" s="5" t="s">
        <v>22</v>
      </c>
      <c r="G14" s="5" t="s">
        <v>16</v>
      </c>
      <c r="H14" s="6"/>
      <c r="I14" s="8" t="s">
        <v>17</v>
      </c>
      <c r="J14" s="13">
        <v>0</v>
      </c>
      <c r="K14" s="8"/>
    </row>
    <row r="15" ht="18.75" hidden="1" spans="1:11">
      <c r="A15" s="5">
        <v>128</v>
      </c>
      <c r="B15" s="5" t="s">
        <v>11</v>
      </c>
      <c r="C15" s="5" t="s">
        <v>46</v>
      </c>
      <c r="D15" s="5" t="s">
        <v>47</v>
      </c>
      <c r="E15" s="5" t="s">
        <v>48</v>
      </c>
      <c r="F15" s="5" t="s">
        <v>15</v>
      </c>
      <c r="G15" s="5" t="s">
        <v>16</v>
      </c>
      <c r="H15" s="6"/>
      <c r="I15" s="8" t="s">
        <v>17</v>
      </c>
      <c r="J15" s="13">
        <v>0</v>
      </c>
      <c r="K15" s="8"/>
    </row>
    <row r="16" ht="13.8" hidden="1" customHeight="1" spans="1:11">
      <c r="A16" s="5">
        <v>129</v>
      </c>
      <c r="B16" s="5" t="s">
        <v>11</v>
      </c>
      <c r="C16" s="5" t="s">
        <v>43</v>
      </c>
      <c r="D16" s="5" t="s">
        <v>36</v>
      </c>
      <c r="E16" s="5" t="s">
        <v>49</v>
      </c>
      <c r="F16" s="5" t="s">
        <v>22</v>
      </c>
      <c r="G16" s="5" t="s">
        <v>16</v>
      </c>
      <c r="H16" s="6"/>
      <c r="I16" s="8" t="s">
        <v>17</v>
      </c>
      <c r="J16" s="13">
        <v>0</v>
      </c>
      <c r="K16" s="8"/>
    </row>
    <row r="17" ht="18.75" hidden="1" spans="1:11">
      <c r="A17" s="5">
        <v>130</v>
      </c>
      <c r="B17" s="5" t="s">
        <v>11</v>
      </c>
      <c r="C17" s="5" t="s">
        <v>50</v>
      </c>
      <c r="D17" s="5" t="s">
        <v>51</v>
      </c>
      <c r="E17" s="5" t="s">
        <v>16</v>
      </c>
      <c r="F17" s="5" t="s">
        <v>22</v>
      </c>
      <c r="G17" s="5" t="s">
        <v>16</v>
      </c>
      <c r="H17" s="6"/>
      <c r="I17" s="8" t="s">
        <v>17</v>
      </c>
      <c r="J17" s="13">
        <v>0</v>
      </c>
      <c r="K17" s="8"/>
    </row>
    <row r="18" ht="18.75" hidden="1" spans="1:11">
      <c r="A18" s="5">
        <v>131</v>
      </c>
      <c r="B18" s="5" t="s">
        <v>11</v>
      </c>
      <c r="C18" s="5" t="s">
        <v>50</v>
      </c>
      <c r="D18" s="5" t="s">
        <v>52</v>
      </c>
      <c r="E18" s="5" t="s">
        <v>40</v>
      </c>
      <c r="F18" s="5" t="s">
        <v>22</v>
      </c>
      <c r="G18" s="5" t="s">
        <v>16</v>
      </c>
      <c r="H18" s="6"/>
      <c r="I18" s="8" t="s">
        <v>17</v>
      </c>
      <c r="J18" s="13">
        <v>0</v>
      </c>
      <c r="K18" s="8"/>
    </row>
    <row r="19" ht="6.6" hidden="1" customHeight="1" spans="1:11">
      <c r="A19" s="5">
        <v>132</v>
      </c>
      <c r="B19" s="5" t="s">
        <v>11</v>
      </c>
      <c r="C19" s="5" t="s">
        <v>53</v>
      </c>
      <c r="D19" s="5" t="s">
        <v>54</v>
      </c>
      <c r="E19" s="5" t="s">
        <v>55</v>
      </c>
      <c r="F19" s="5" t="s">
        <v>15</v>
      </c>
      <c r="G19" s="5" t="s">
        <v>16</v>
      </c>
      <c r="H19" s="6"/>
      <c r="I19" s="8" t="s">
        <v>17</v>
      </c>
      <c r="J19" s="13">
        <v>0</v>
      </c>
      <c r="K19" s="8"/>
    </row>
    <row r="20" ht="18.75" hidden="1" spans="1:11">
      <c r="A20" s="5">
        <v>134</v>
      </c>
      <c r="B20" s="5" t="s">
        <v>11</v>
      </c>
      <c r="C20" s="5" t="s">
        <v>56</v>
      </c>
      <c r="D20" s="5" t="s">
        <v>57</v>
      </c>
      <c r="E20" s="5" t="s">
        <v>58</v>
      </c>
      <c r="F20" s="5" t="s">
        <v>22</v>
      </c>
      <c r="G20" s="5" t="s">
        <v>16</v>
      </c>
      <c r="H20" s="6"/>
      <c r="I20" s="8" t="s">
        <v>17</v>
      </c>
      <c r="J20" s="13">
        <v>0</v>
      </c>
      <c r="K20" s="8"/>
    </row>
    <row r="21" ht="18.75" hidden="1" spans="1:11">
      <c r="A21" s="5">
        <v>135</v>
      </c>
      <c r="B21" s="5" t="s">
        <v>11</v>
      </c>
      <c r="C21" s="5" t="s">
        <v>59</v>
      </c>
      <c r="D21" s="5" t="s">
        <v>60</v>
      </c>
      <c r="E21" s="5" t="s">
        <v>49</v>
      </c>
      <c r="F21" s="5" t="s">
        <v>22</v>
      </c>
      <c r="G21" s="5" t="s">
        <v>16</v>
      </c>
      <c r="H21" s="6"/>
      <c r="I21" s="8" t="s">
        <v>17</v>
      </c>
      <c r="J21" s="13">
        <v>0</v>
      </c>
      <c r="K21" s="8"/>
    </row>
    <row r="22" ht="18.75" hidden="1" spans="1:11">
      <c r="A22" s="5">
        <v>138</v>
      </c>
      <c r="B22" s="5" t="s">
        <v>11</v>
      </c>
      <c r="C22" s="5" t="s">
        <v>61</v>
      </c>
      <c r="D22" s="5" t="s">
        <v>62</v>
      </c>
      <c r="E22" s="5" t="s">
        <v>16</v>
      </c>
      <c r="F22" s="5" t="s">
        <v>15</v>
      </c>
      <c r="G22" s="5" t="s">
        <v>16</v>
      </c>
      <c r="H22" s="6"/>
      <c r="I22" s="8" t="s">
        <v>17</v>
      </c>
      <c r="J22" s="13">
        <v>0</v>
      </c>
      <c r="K22" s="8"/>
    </row>
    <row r="23" ht="18.75" hidden="1" spans="1:11">
      <c r="A23" s="5">
        <v>139</v>
      </c>
      <c r="B23" s="5" t="s">
        <v>11</v>
      </c>
      <c r="C23" s="5" t="s">
        <v>63</v>
      </c>
      <c r="D23" s="5" t="s">
        <v>64</v>
      </c>
      <c r="E23" s="5" t="s">
        <v>65</v>
      </c>
      <c r="F23" s="5" t="s">
        <v>15</v>
      </c>
      <c r="G23" s="5" t="s">
        <v>16</v>
      </c>
      <c r="H23" s="6"/>
      <c r="I23" s="8" t="s">
        <v>17</v>
      </c>
      <c r="J23" s="13">
        <v>0</v>
      </c>
      <c r="K23" s="8"/>
    </row>
    <row r="24" ht="18.75" hidden="1" spans="1:11">
      <c r="A24" s="5">
        <v>140</v>
      </c>
      <c r="B24" s="5" t="s">
        <v>11</v>
      </c>
      <c r="C24" s="5" t="s">
        <v>66</v>
      </c>
      <c r="D24" s="5" t="s">
        <v>67</v>
      </c>
      <c r="E24" s="5" t="s">
        <v>68</v>
      </c>
      <c r="F24" s="5" t="s">
        <v>15</v>
      </c>
      <c r="G24" s="5" t="s">
        <v>16</v>
      </c>
      <c r="H24" s="6"/>
      <c r="I24" s="8" t="s">
        <v>17</v>
      </c>
      <c r="J24" s="13">
        <v>0</v>
      </c>
      <c r="K24" s="8"/>
    </row>
    <row r="25" ht="18.75" hidden="1" spans="1:11">
      <c r="A25" s="5">
        <v>141</v>
      </c>
      <c r="B25" s="5" t="s">
        <v>11</v>
      </c>
      <c r="C25" s="5" t="s">
        <v>69</v>
      </c>
      <c r="D25" s="5" t="s">
        <v>70</v>
      </c>
      <c r="E25" s="5" t="s">
        <v>71</v>
      </c>
      <c r="F25" s="5" t="s">
        <v>15</v>
      </c>
      <c r="G25" s="5" t="s">
        <v>16</v>
      </c>
      <c r="H25" s="6"/>
      <c r="I25" s="8" t="s">
        <v>17</v>
      </c>
      <c r="J25" s="13">
        <v>0</v>
      </c>
      <c r="K25" s="8"/>
    </row>
    <row r="26" ht="18.75" hidden="1" spans="1:11">
      <c r="A26" s="5">
        <v>142</v>
      </c>
      <c r="B26" s="5" t="s">
        <v>11</v>
      </c>
      <c r="C26" s="5" t="s">
        <v>72</v>
      </c>
      <c r="D26" s="5" t="s">
        <v>73</v>
      </c>
      <c r="E26" s="5" t="s">
        <v>74</v>
      </c>
      <c r="F26" s="5" t="s">
        <v>15</v>
      </c>
      <c r="G26" s="5" t="s">
        <v>16</v>
      </c>
      <c r="H26" s="6"/>
      <c r="I26" s="8" t="s">
        <v>17</v>
      </c>
      <c r="J26" s="13">
        <v>0</v>
      </c>
      <c r="K26" s="8"/>
    </row>
    <row r="27" ht="18.75" hidden="1" spans="1:11">
      <c r="A27" s="5">
        <v>143</v>
      </c>
      <c r="B27" s="5" t="s">
        <v>11</v>
      </c>
      <c r="C27" s="5" t="s">
        <v>75</v>
      </c>
      <c r="D27" s="5" t="s">
        <v>76</v>
      </c>
      <c r="E27" s="5" t="s">
        <v>16</v>
      </c>
      <c r="F27" s="5" t="s">
        <v>22</v>
      </c>
      <c r="G27" s="5" t="s">
        <v>16</v>
      </c>
      <c r="H27" s="6"/>
      <c r="I27" s="8" t="s">
        <v>17</v>
      </c>
      <c r="J27" s="13">
        <v>0</v>
      </c>
      <c r="K27" s="6"/>
    </row>
    <row r="28" ht="6" hidden="1" customHeight="1" spans="1:11">
      <c r="A28" s="5">
        <v>144</v>
      </c>
      <c r="B28" s="5" t="s">
        <v>11</v>
      </c>
      <c r="C28" s="5" t="s">
        <v>77</v>
      </c>
      <c r="D28" s="5" t="s">
        <v>78</v>
      </c>
      <c r="E28" s="5" t="s">
        <v>16</v>
      </c>
      <c r="F28" s="5" t="s">
        <v>15</v>
      </c>
      <c r="G28" s="5" t="s">
        <v>16</v>
      </c>
      <c r="H28" s="6"/>
      <c r="I28" s="8" t="s">
        <v>17</v>
      </c>
      <c r="J28" s="13">
        <v>0</v>
      </c>
      <c r="K28" s="6"/>
    </row>
    <row r="29" ht="18.75" hidden="1" spans="1:11">
      <c r="A29" s="5">
        <v>145</v>
      </c>
      <c r="B29" s="5" t="s">
        <v>11</v>
      </c>
      <c r="C29" s="5" t="s">
        <v>79</v>
      </c>
      <c r="D29" s="5" t="s">
        <v>20</v>
      </c>
      <c r="E29" s="5" t="s">
        <v>80</v>
      </c>
      <c r="F29" s="5" t="s">
        <v>22</v>
      </c>
      <c r="G29" s="5" t="s">
        <v>16</v>
      </c>
      <c r="H29" s="6"/>
      <c r="I29" s="8" t="s">
        <v>17</v>
      </c>
      <c r="J29" s="13">
        <v>0</v>
      </c>
      <c r="K29" s="6"/>
    </row>
    <row r="30" ht="18.75" hidden="1" spans="1:11">
      <c r="A30" s="5">
        <v>146</v>
      </c>
      <c r="B30" s="5" t="s">
        <v>11</v>
      </c>
      <c r="C30" s="5" t="s">
        <v>81</v>
      </c>
      <c r="D30" s="5" t="s">
        <v>82</v>
      </c>
      <c r="E30" s="5" t="s">
        <v>21</v>
      </c>
      <c r="F30" s="5" t="s">
        <v>22</v>
      </c>
      <c r="G30" s="5" t="s">
        <v>16</v>
      </c>
      <c r="H30" s="6"/>
      <c r="I30" s="8" t="s">
        <v>17</v>
      </c>
      <c r="J30" s="13">
        <v>0</v>
      </c>
      <c r="K30" s="6"/>
    </row>
    <row r="31" ht="18.75" hidden="1" spans="1:11">
      <c r="A31" s="5">
        <v>147</v>
      </c>
      <c r="B31" s="5" t="s">
        <v>11</v>
      </c>
      <c r="C31" s="5" t="s">
        <v>83</v>
      </c>
      <c r="D31" s="5" t="s">
        <v>84</v>
      </c>
      <c r="E31" s="5" t="s">
        <v>74</v>
      </c>
      <c r="F31" s="5" t="s">
        <v>22</v>
      </c>
      <c r="G31" s="5" t="s">
        <v>16</v>
      </c>
      <c r="H31" s="6"/>
      <c r="I31" s="8" t="s">
        <v>17</v>
      </c>
      <c r="J31" s="13">
        <v>0</v>
      </c>
      <c r="K31" s="6"/>
    </row>
    <row r="32" ht="18.75" hidden="1" spans="1:11">
      <c r="A32" s="5">
        <v>148</v>
      </c>
      <c r="B32" s="5" t="s">
        <v>11</v>
      </c>
      <c r="C32" s="5" t="s">
        <v>85</v>
      </c>
      <c r="D32" s="5" t="s">
        <v>86</v>
      </c>
      <c r="E32" s="5" t="s">
        <v>74</v>
      </c>
      <c r="F32" s="5" t="s">
        <v>15</v>
      </c>
      <c r="G32" s="5" t="s">
        <v>16</v>
      </c>
      <c r="H32" s="6"/>
      <c r="I32" s="8" t="s">
        <v>17</v>
      </c>
      <c r="J32" s="13">
        <v>0</v>
      </c>
      <c r="K32" s="6"/>
    </row>
    <row r="33" ht="18.75" hidden="1" spans="1:11">
      <c r="A33" s="5">
        <v>149</v>
      </c>
      <c r="B33" s="5" t="s">
        <v>11</v>
      </c>
      <c r="C33" s="5" t="s">
        <v>87</v>
      </c>
      <c r="D33" s="5" t="s">
        <v>88</v>
      </c>
      <c r="E33" s="5" t="s">
        <v>45</v>
      </c>
      <c r="F33" s="5" t="s">
        <v>22</v>
      </c>
      <c r="G33" s="5" t="s">
        <v>16</v>
      </c>
      <c r="H33" s="6"/>
      <c r="I33" s="8" t="s">
        <v>17</v>
      </c>
      <c r="J33" s="13">
        <v>0</v>
      </c>
      <c r="K33" s="6"/>
    </row>
    <row r="34" ht="18.75" hidden="1" spans="1:11">
      <c r="A34" s="5">
        <v>150</v>
      </c>
      <c r="B34" s="5" t="s">
        <v>11</v>
      </c>
      <c r="C34" s="5" t="s">
        <v>85</v>
      </c>
      <c r="D34" s="5" t="s">
        <v>89</v>
      </c>
      <c r="E34" s="5" t="s">
        <v>74</v>
      </c>
      <c r="F34" s="5" t="s">
        <v>15</v>
      </c>
      <c r="G34" s="5" t="s">
        <v>16</v>
      </c>
      <c r="H34" s="6"/>
      <c r="I34" s="8" t="s">
        <v>17</v>
      </c>
      <c r="J34" s="13">
        <v>0</v>
      </c>
      <c r="K34" s="6"/>
    </row>
    <row r="35" ht="18.75" hidden="1" spans="1:11">
      <c r="A35" s="5">
        <v>151</v>
      </c>
      <c r="B35" s="5" t="s">
        <v>11</v>
      </c>
      <c r="C35" s="5" t="s">
        <v>90</v>
      </c>
      <c r="D35" s="5" t="s">
        <v>82</v>
      </c>
      <c r="E35" s="5" t="s">
        <v>91</v>
      </c>
      <c r="F35" s="5" t="s">
        <v>22</v>
      </c>
      <c r="G35" s="5" t="s">
        <v>16</v>
      </c>
      <c r="H35" s="6"/>
      <c r="I35" s="8" t="s">
        <v>17</v>
      </c>
      <c r="J35" s="13">
        <v>0</v>
      </c>
      <c r="K35" s="6"/>
    </row>
    <row r="36" ht="18.75" hidden="1" spans="1:11">
      <c r="A36" s="5">
        <v>152</v>
      </c>
      <c r="B36" s="5" t="s">
        <v>11</v>
      </c>
      <c r="C36" s="5" t="s">
        <v>90</v>
      </c>
      <c r="D36" s="5" t="s">
        <v>92</v>
      </c>
      <c r="E36" s="5" t="s">
        <v>91</v>
      </c>
      <c r="F36" s="5" t="s">
        <v>22</v>
      </c>
      <c r="G36" s="5" t="s">
        <v>16</v>
      </c>
      <c r="H36" s="6"/>
      <c r="I36" s="8" t="s">
        <v>17</v>
      </c>
      <c r="J36" s="13">
        <v>0</v>
      </c>
      <c r="K36" s="6"/>
    </row>
    <row r="37" ht="7.2" hidden="1" customHeight="1" spans="1:11">
      <c r="A37" s="5">
        <v>153</v>
      </c>
      <c r="B37" s="5" t="s">
        <v>11</v>
      </c>
      <c r="C37" s="5" t="s">
        <v>93</v>
      </c>
      <c r="D37" s="5" t="s">
        <v>94</v>
      </c>
      <c r="E37" s="5" t="s">
        <v>95</v>
      </c>
      <c r="F37" s="5" t="s">
        <v>15</v>
      </c>
      <c r="G37" s="5" t="s">
        <v>16</v>
      </c>
      <c r="H37" s="6"/>
      <c r="I37" s="8" t="s">
        <v>17</v>
      </c>
      <c r="J37" s="13">
        <v>0</v>
      </c>
      <c r="K37" s="6"/>
    </row>
    <row r="38" ht="18.75" hidden="1" spans="1:11">
      <c r="A38" s="5">
        <v>154</v>
      </c>
      <c r="B38" s="5" t="s">
        <v>11</v>
      </c>
      <c r="C38" s="5" t="s">
        <v>96</v>
      </c>
      <c r="D38" s="5" t="s">
        <v>47</v>
      </c>
      <c r="E38" s="5" t="s">
        <v>97</v>
      </c>
      <c r="F38" s="5" t="s">
        <v>15</v>
      </c>
      <c r="G38" s="5" t="s">
        <v>16</v>
      </c>
      <c r="H38" s="6"/>
      <c r="I38" s="8" t="s">
        <v>17</v>
      </c>
      <c r="J38" s="13">
        <v>0</v>
      </c>
      <c r="K38" s="6"/>
    </row>
    <row r="39" ht="18.75" hidden="1" spans="1:11">
      <c r="A39" s="5">
        <v>155</v>
      </c>
      <c r="B39" s="7" t="s">
        <v>11</v>
      </c>
      <c r="C39" s="7" t="s">
        <v>98</v>
      </c>
      <c r="D39" s="7" t="s">
        <v>99</v>
      </c>
      <c r="E39" s="7" t="s">
        <v>48</v>
      </c>
      <c r="F39" s="5" t="s">
        <v>15</v>
      </c>
      <c r="G39" s="5"/>
      <c r="H39" s="6"/>
      <c r="I39" s="8" t="s">
        <v>17</v>
      </c>
      <c r="J39" s="13">
        <v>0</v>
      </c>
      <c r="K39" s="6"/>
    </row>
    <row r="40" ht="18.75" hidden="1" spans="1:11">
      <c r="A40" s="5">
        <v>156</v>
      </c>
      <c r="B40" s="7" t="s">
        <v>11</v>
      </c>
      <c r="C40" s="7" t="s">
        <v>98</v>
      </c>
      <c r="D40" s="7" t="s">
        <v>100</v>
      </c>
      <c r="E40" s="7" t="s">
        <v>48</v>
      </c>
      <c r="F40" s="5" t="s">
        <v>15</v>
      </c>
      <c r="G40" s="5"/>
      <c r="H40" s="6"/>
      <c r="I40" s="8" t="s">
        <v>17</v>
      </c>
      <c r="J40" s="13">
        <v>0</v>
      </c>
      <c r="K40" s="6"/>
    </row>
    <row r="41" ht="18.75" hidden="1" spans="1:11">
      <c r="A41" s="5">
        <v>157</v>
      </c>
      <c r="B41" s="7" t="s">
        <v>11</v>
      </c>
      <c r="C41" s="7" t="s">
        <v>101</v>
      </c>
      <c r="D41" s="7" t="s">
        <v>102</v>
      </c>
      <c r="E41" s="7" t="s">
        <v>49</v>
      </c>
      <c r="F41" s="5" t="s">
        <v>22</v>
      </c>
      <c r="G41" s="5"/>
      <c r="H41" s="6"/>
      <c r="I41" s="8" t="s">
        <v>17</v>
      </c>
      <c r="J41" s="13">
        <v>0</v>
      </c>
      <c r="K41" s="6"/>
    </row>
    <row r="42" ht="18.75" hidden="1" spans="1:11">
      <c r="A42" s="5">
        <v>158</v>
      </c>
      <c r="B42" s="7" t="s">
        <v>11</v>
      </c>
      <c r="C42" s="7" t="s">
        <v>103</v>
      </c>
      <c r="D42" s="7" t="s">
        <v>104</v>
      </c>
      <c r="E42" s="7" t="s">
        <v>48</v>
      </c>
      <c r="F42" s="5" t="s">
        <v>15</v>
      </c>
      <c r="G42" s="5"/>
      <c r="H42" s="6"/>
      <c r="I42" s="8" t="s">
        <v>17</v>
      </c>
      <c r="J42" s="13">
        <v>0</v>
      </c>
      <c r="K42" s="6"/>
    </row>
    <row r="43" ht="18.75" hidden="1" spans="1:11">
      <c r="A43" s="5">
        <v>159</v>
      </c>
      <c r="B43" s="7" t="s">
        <v>11</v>
      </c>
      <c r="C43" s="7" t="s">
        <v>105</v>
      </c>
      <c r="D43" s="7" t="s">
        <v>106</v>
      </c>
      <c r="E43" s="7" t="s">
        <v>107</v>
      </c>
      <c r="F43" s="5" t="s">
        <v>15</v>
      </c>
      <c r="G43" s="5"/>
      <c r="H43" s="6"/>
      <c r="I43" s="8" t="s">
        <v>17</v>
      </c>
      <c r="J43" s="13">
        <v>0</v>
      </c>
      <c r="K43" s="6"/>
    </row>
    <row r="44" ht="18.75" hidden="1" spans="1:11">
      <c r="A44" s="5">
        <v>160</v>
      </c>
      <c r="B44" s="7" t="s">
        <v>11</v>
      </c>
      <c r="C44" s="7" t="s">
        <v>105</v>
      </c>
      <c r="D44" s="7" t="s">
        <v>78</v>
      </c>
      <c r="E44" s="7" t="s">
        <v>107</v>
      </c>
      <c r="F44" s="5" t="s">
        <v>15</v>
      </c>
      <c r="G44" s="5"/>
      <c r="H44" s="6"/>
      <c r="I44" s="8" t="s">
        <v>17</v>
      </c>
      <c r="J44" s="13">
        <v>0</v>
      </c>
      <c r="K44" s="6"/>
    </row>
    <row r="45" ht="18.75" hidden="1" spans="1:11">
      <c r="A45" s="5">
        <v>161</v>
      </c>
      <c r="B45" s="7" t="s">
        <v>11</v>
      </c>
      <c r="C45" s="7" t="s">
        <v>108</v>
      </c>
      <c r="D45" s="7" t="s">
        <v>92</v>
      </c>
      <c r="E45" s="7"/>
      <c r="F45" s="5" t="s">
        <v>22</v>
      </c>
      <c r="G45" s="5"/>
      <c r="H45" s="6"/>
      <c r="I45" s="8" t="s">
        <v>17</v>
      </c>
      <c r="J45" s="13">
        <v>0</v>
      </c>
      <c r="K45" s="6"/>
    </row>
    <row r="46" ht="18.75" hidden="1" spans="1:11">
      <c r="A46" s="5">
        <v>162</v>
      </c>
      <c r="B46" s="7" t="s">
        <v>11</v>
      </c>
      <c r="C46" s="7" t="s">
        <v>108</v>
      </c>
      <c r="D46" s="7" t="s">
        <v>109</v>
      </c>
      <c r="E46" s="7"/>
      <c r="F46" s="5" t="s">
        <v>22</v>
      </c>
      <c r="G46" s="5"/>
      <c r="H46" s="6"/>
      <c r="I46" s="8" t="s">
        <v>17</v>
      </c>
      <c r="J46" s="13">
        <v>0</v>
      </c>
      <c r="K46" s="6"/>
    </row>
    <row r="47" ht="18.75" hidden="1" spans="1:11">
      <c r="A47" s="5">
        <v>163</v>
      </c>
      <c r="B47" s="7" t="s">
        <v>11</v>
      </c>
      <c r="C47" s="7" t="s">
        <v>110</v>
      </c>
      <c r="D47" s="7" t="s">
        <v>62</v>
      </c>
      <c r="E47" s="7"/>
      <c r="F47" s="5" t="s">
        <v>15</v>
      </c>
      <c r="G47" s="5"/>
      <c r="H47" s="6"/>
      <c r="I47" s="8" t="s">
        <v>17</v>
      </c>
      <c r="J47" s="13">
        <v>0</v>
      </c>
      <c r="K47" s="6"/>
    </row>
    <row r="48" ht="18.75" hidden="1" spans="1:11">
      <c r="A48" s="5">
        <v>164</v>
      </c>
      <c r="B48" s="7" t="s">
        <v>11</v>
      </c>
      <c r="C48" s="7" t="s">
        <v>111</v>
      </c>
      <c r="D48" s="7" t="s">
        <v>102</v>
      </c>
      <c r="E48" s="7"/>
      <c r="F48" s="5" t="s">
        <v>22</v>
      </c>
      <c r="G48" s="5"/>
      <c r="H48" s="6"/>
      <c r="I48" s="8" t="s">
        <v>17</v>
      </c>
      <c r="J48" s="13">
        <v>0</v>
      </c>
      <c r="K48" s="6"/>
    </row>
    <row r="49" ht="18.75" hidden="1" spans="1:11">
      <c r="A49" s="5">
        <v>165</v>
      </c>
      <c r="B49" s="7" t="s">
        <v>11</v>
      </c>
      <c r="C49" s="7" t="s">
        <v>112</v>
      </c>
      <c r="D49" s="7" t="s">
        <v>51</v>
      </c>
      <c r="E49" s="7" t="s">
        <v>113</v>
      </c>
      <c r="F49" s="5" t="s">
        <v>22</v>
      </c>
      <c r="G49" s="5"/>
      <c r="H49" s="6"/>
      <c r="I49" s="8" t="s">
        <v>17</v>
      </c>
      <c r="J49" s="13">
        <v>0</v>
      </c>
      <c r="K49" s="6"/>
    </row>
    <row r="50" ht="18.75" hidden="1" spans="1:11">
      <c r="A50" s="5">
        <v>166</v>
      </c>
      <c r="B50" s="7" t="s">
        <v>11</v>
      </c>
      <c r="C50" s="7" t="s">
        <v>114</v>
      </c>
      <c r="D50" s="7" t="s">
        <v>47</v>
      </c>
      <c r="E50" s="7" t="s">
        <v>95</v>
      </c>
      <c r="F50" s="5" t="s">
        <v>15</v>
      </c>
      <c r="G50" s="5"/>
      <c r="H50" s="6"/>
      <c r="I50" s="8" t="s">
        <v>17</v>
      </c>
      <c r="J50" s="13">
        <v>0</v>
      </c>
      <c r="K50" s="6"/>
    </row>
    <row r="51" ht="18.75" hidden="1" spans="1:11">
      <c r="A51" s="5">
        <v>167</v>
      </c>
      <c r="B51" s="7" t="s">
        <v>11</v>
      </c>
      <c r="C51" s="7" t="s">
        <v>115</v>
      </c>
      <c r="D51" s="7" t="s">
        <v>116</v>
      </c>
      <c r="E51" s="7" t="s">
        <v>117</v>
      </c>
      <c r="F51" s="5" t="s">
        <v>22</v>
      </c>
      <c r="G51" s="5"/>
      <c r="H51" s="6"/>
      <c r="I51" s="8" t="s">
        <v>17</v>
      </c>
      <c r="J51" s="13">
        <v>0</v>
      </c>
      <c r="K51" s="6"/>
    </row>
    <row r="52" ht="18.75" hidden="1" spans="1:11">
      <c r="A52" s="5">
        <v>168</v>
      </c>
      <c r="B52" s="7" t="s">
        <v>11</v>
      </c>
      <c r="C52" s="8" t="s">
        <v>118</v>
      </c>
      <c r="D52" s="8" t="s">
        <v>119</v>
      </c>
      <c r="E52" s="8" t="s">
        <v>113</v>
      </c>
      <c r="F52" s="8" t="s">
        <v>22</v>
      </c>
      <c r="G52" s="8"/>
      <c r="H52" s="8"/>
      <c r="I52" s="8" t="s">
        <v>17</v>
      </c>
      <c r="J52" s="13">
        <v>0</v>
      </c>
      <c r="K52" s="8"/>
    </row>
    <row r="53" ht="18.75" spans="1:11">
      <c r="A53" s="9">
        <v>15</v>
      </c>
      <c r="B53" s="9" t="s">
        <v>120</v>
      </c>
      <c r="C53" s="9" t="s">
        <v>121</v>
      </c>
      <c r="D53" s="9" t="s">
        <v>94</v>
      </c>
      <c r="E53" s="9" t="s">
        <v>122</v>
      </c>
      <c r="F53" s="9" t="s">
        <v>15</v>
      </c>
      <c r="G53" s="10">
        <v>1995</v>
      </c>
      <c r="H53" s="10">
        <f t="shared" ref="H53:H116" si="0">2025-G53</f>
        <v>30</v>
      </c>
      <c r="I53" s="14" t="str">
        <f t="shared" ref="I53:I116" si="1">IF(AND(H53&gt;=18,H53&lt;=29),"гр.18-29",IF(AND(H53&gt;29,H53&lt;=39),"гр.30-39",IF(AND(H53&gt;39,H53&lt;=49),"гр.40-49",IF(AND(H53&gt;49,H53&lt;=59),"гр.50-59","гр.60 и ст."))))</f>
        <v>гр.30-39</v>
      </c>
      <c r="J53" s="15">
        <v>0.0261574074074074</v>
      </c>
      <c r="K53" s="14">
        <v>1</v>
      </c>
    </row>
    <row r="54" ht="18.75" spans="1:11">
      <c r="A54" s="9">
        <v>7</v>
      </c>
      <c r="B54" s="9" t="s">
        <v>120</v>
      </c>
      <c r="C54" s="9" t="s">
        <v>123</v>
      </c>
      <c r="D54" s="9" t="s">
        <v>60</v>
      </c>
      <c r="E54" s="9" t="s">
        <v>124</v>
      </c>
      <c r="F54" s="9" t="s">
        <v>15</v>
      </c>
      <c r="G54" s="10">
        <v>2001</v>
      </c>
      <c r="H54" s="10">
        <f t="shared" si="0"/>
        <v>24</v>
      </c>
      <c r="I54" s="14" t="str">
        <f t="shared" si="1"/>
        <v>гр.18-29</v>
      </c>
      <c r="J54" s="15">
        <v>0.0263194444444444</v>
      </c>
      <c r="K54" s="14">
        <v>2</v>
      </c>
    </row>
    <row r="55" ht="18.75" spans="1:11">
      <c r="A55" s="9">
        <v>24</v>
      </c>
      <c r="B55" s="9" t="s">
        <v>120</v>
      </c>
      <c r="C55" s="9" t="s">
        <v>125</v>
      </c>
      <c r="D55" s="9" t="s">
        <v>126</v>
      </c>
      <c r="E55" s="9"/>
      <c r="F55" s="9" t="s">
        <v>15</v>
      </c>
      <c r="G55" s="10">
        <v>1993</v>
      </c>
      <c r="H55" s="10">
        <f t="shared" si="0"/>
        <v>32</v>
      </c>
      <c r="I55" s="14" t="str">
        <f t="shared" si="1"/>
        <v>гр.30-39</v>
      </c>
      <c r="J55" s="15">
        <v>0.0268287037037037</v>
      </c>
      <c r="K55" s="14">
        <v>3</v>
      </c>
    </row>
    <row r="56" ht="18.75" spans="1:11">
      <c r="A56" s="9">
        <v>30</v>
      </c>
      <c r="B56" s="9" t="s">
        <v>120</v>
      </c>
      <c r="C56" s="9" t="s">
        <v>103</v>
      </c>
      <c r="D56" s="9" t="s">
        <v>94</v>
      </c>
      <c r="E56" s="9" t="s">
        <v>65</v>
      </c>
      <c r="F56" s="9" t="s">
        <v>15</v>
      </c>
      <c r="G56" s="10">
        <v>1991</v>
      </c>
      <c r="H56" s="10">
        <f t="shared" si="0"/>
        <v>34</v>
      </c>
      <c r="I56" s="14" t="str">
        <f t="shared" si="1"/>
        <v>гр.30-39</v>
      </c>
      <c r="J56" s="15">
        <v>0.0270486111111111</v>
      </c>
      <c r="K56" s="14">
        <v>4</v>
      </c>
    </row>
    <row r="57" ht="18.75" spans="1:11">
      <c r="A57" s="9">
        <v>69</v>
      </c>
      <c r="B57" s="9" t="s">
        <v>120</v>
      </c>
      <c r="C57" s="9" t="s">
        <v>127</v>
      </c>
      <c r="D57" s="9" t="s">
        <v>128</v>
      </c>
      <c r="E57" s="9" t="s">
        <v>97</v>
      </c>
      <c r="F57" s="9" t="s">
        <v>15</v>
      </c>
      <c r="G57" s="10">
        <v>1982</v>
      </c>
      <c r="H57" s="10">
        <f t="shared" si="0"/>
        <v>43</v>
      </c>
      <c r="I57" s="14" t="str">
        <f t="shared" si="1"/>
        <v>гр.40-49</v>
      </c>
      <c r="J57" s="15">
        <v>0.0275347222222222</v>
      </c>
      <c r="K57" s="14">
        <v>5</v>
      </c>
    </row>
    <row r="58" ht="18.75" spans="1:11">
      <c r="A58" s="9">
        <v>73</v>
      </c>
      <c r="B58" s="9" t="s">
        <v>120</v>
      </c>
      <c r="C58" s="9" t="s">
        <v>129</v>
      </c>
      <c r="D58" s="9" t="s">
        <v>60</v>
      </c>
      <c r="E58" s="9" t="s">
        <v>130</v>
      </c>
      <c r="F58" s="9" t="s">
        <v>15</v>
      </c>
      <c r="G58" s="10">
        <v>1981</v>
      </c>
      <c r="H58" s="10">
        <f t="shared" si="0"/>
        <v>44</v>
      </c>
      <c r="I58" s="14" t="str">
        <f t="shared" si="1"/>
        <v>гр.40-49</v>
      </c>
      <c r="J58" s="15">
        <v>0.0285648148148148</v>
      </c>
      <c r="K58" s="14">
        <v>6</v>
      </c>
    </row>
    <row r="59" ht="18.75" spans="1:11">
      <c r="A59" s="9">
        <v>67</v>
      </c>
      <c r="B59" s="9" t="s">
        <v>120</v>
      </c>
      <c r="C59" s="11" t="s">
        <v>131</v>
      </c>
      <c r="D59" s="11" t="s">
        <v>60</v>
      </c>
      <c r="E59" s="9" t="s">
        <v>95</v>
      </c>
      <c r="F59" s="9" t="s">
        <v>15</v>
      </c>
      <c r="G59" s="10">
        <v>1985</v>
      </c>
      <c r="H59" s="10">
        <f t="shared" si="0"/>
        <v>40</v>
      </c>
      <c r="I59" s="14" t="str">
        <f t="shared" si="1"/>
        <v>гр.40-49</v>
      </c>
      <c r="J59" s="15">
        <v>0.0291550925925926</v>
      </c>
      <c r="K59" s="14">
        <v>7</v>
      </c>
    </row>
    <row r="60" ht="18.75" spans="1:11">
      <c r="A60" s="9">
        <v>1</v>
      </c>
      <c r="B60" s="9" t="s">
        <v>120</v>
      </c>
      <c r="C60" s="9" t="s">
        <v>132</v>
      </c>
      <c r="D60" s="9" t="s">
        <v>99</v>
      </c>
      <c r="E60" s="9" t="s">
        <v>124</v>
      </c>
      <c r="F60" s="9" t="s">
        <v>15</v>
      </c>
      <c r="G60" s="10">
        <v>2007</v>
      </c>
      <c r="H60" s="10">
        <f t="shared" si="0"/>
        <v>18</v>
      </c>
      <c r="I60" s="14" t="str">
        <f t="shared" si="1"/>
        <v>гр.18-29</v>
      </c>
      <c r="J60" s="15">
        <v>0.0296759259259259</v>
      </c>
      <c r="K60" s="14">
        <v>8</v>
      </c>
    </row>
    <row r="61" ht="18.75" spans="1:11">
      <c r="A61" s="9">
        <v>20</v>
      </c>
      <c r="B61" s="9" t="s">
        <v>120</v>
      </c>
      <c r="C61" s="9" t="s">
        <v>133</v>
      </c>
      <c r="D61" s="9" t="s">
        <v>60</v>
      </c>
      <c r="E61" s="9" t="s">
        <v>134</v>
      </c>
      <c r="F61" s="9" t="s">
        <v>15</v>
      </c>
      <c r="G61" s="10">
        <v>1993</v>
      </c>
      <c r="H61" s="10">
        <f t="shared" si="0"/>
        <v>32</v>
      </c>
      <c r="I61" s="14" t="str">
        <f t="shared" si="1"/>
        <v>гр.30-39</v>
      </c>
      <c r="J61" s="15">
        <v>0.0299421296296296</v>
      </c>
      <c r="K61" s="14">
        <v>9</v>
      </c>
    </row>
    <row r="62" ht="18.75" spans="1:11">
      <c r="A62" s="9">
        <v>60</v>
      </c>
      <c r="B62" s="9" t="s">
        <v>120</v>
      </c>
      <c r="C62" s="9" t="s">
        <v>135</v>
      </c>
      <c r="D62" s="9" t="s">
        <v>94</v>
      </c>
      <c r="E62" s="9" t="s">
        <v>136</v>
      </c>
      <c r="F62" s="9" t="s">
        <v>15</v>
      </c>
      <c r="G62" s="10">
        <v>1984</v>
      </c>
      <c r="H62" s="10">
        <f t="shared" si="0"/>
        <v>41</v>
      </c>
      <c r="I62" s="14" t="str">
        <f t="shared" si="1"/>
        <v>гр.40-49</v>
      </c>
      <c r="J62" s="15">
        <v>0.0302430555555556</v>
      </c>
      <c r="K62" s="14">
        <v>10</v>
      </c>
    </row>
    <row r="63" ht="18.75" spans="1:11">
      <c r="A63" s="9">
        <v>21</v>
      </c>
      <c r="B63" s="9" t="s">
        <v>120</v>
      </c>
      <c r="C63" s="9" t="s">
        <v>137</v>
      </c>
      <c r="D63" s="9" t="s">
        <v>138</v>
      </c>
      <c r="E63" s="9" t="s">
        <v>139</v>
      </c>
      <c r="F63" s="9" t="s">
        <v>15</v>
      </c>
      <c r="G63" s="10">
        <v>1993</v>
      </c>
      <c r="H63" s="10">
        <f t="shared" si="0"/>
        <v>32</v>
      </c>
      <c r="I63" s="14" t="str">
        <f t="shared" si="1"/>
        <v>гр.30-39</v>
      </c>
      <c r="J63" s="15">
        <v>0.0303009259259259</v>
      </c>
      <c r="K63" s="14">
        <v>11</v>
      </c>
    </row>
    <row r="64" ht="18.75" spans="1:11">
      <c r="A64" s="9">
        <v>27</v>
      </c>
      <c r="B64" s="9" t="s">
        <v>120</v>
      </c>
      <c r="C64" s="9" t="s">
        <v>140</v>
      </c>
      <c r="D64" s="9" t="s">
        <v>141</v>
      </c>
      <c r="E64" s="9" t="s">
        <v>142</v>
      </c>
      <c r="F64" s="9" t="s">
        <v>15</v>
      </c>
      <c r="G64" s="10">
        <v>1992</v>
      </c>
      <c r="H64" s="10">
        <f t="shared" si="0"/>
        <v>33</v>
      </c>
      <c r="I64" s="14" t="str">
        <f t="shared" si="1"/>
        <v>гр.30-39</v>
      </c>
      <c r="J64" s="15">
        <v>0.0305439814814815</v>
      </c>
      <c r="K64" s="14">
        <v>12</v>
      </c>
    </row>
    <row r="65" ht="18.75" spans="1:11">
      <c r="A65" s="9">
        <v>65</v>
      </c>
      <c r="B65" s="9" t="s">
        <v>120</v>
      </c>
      <c r="C65" s="9" t="s">
        <v>143</v>
      </c>
      <c r="D65" s="9" t="s">
        <v>106</v>
      </c>
      <c r="E65" s="9" t="s">
        <v>144</v>
      </c>
      <c r="F65" s="9" t="s">
        <v>15</v>
      </c>
      <c r="G65" s="10">
        <v>1983</v>
      </c>
      <c r="H65" s="10">
        <f t="shared" si="0"/>
        <v>42</v>
      </c>
      <c r="I65" s="14" t="str">
        <f t="shared" si="1"/>
        <v>гр.40-49</v>
      </c>
      <c r="J65" s="15">
        <v>0.0305671296296296</v>
      </c>
      <c r="K65" s="14">
        <v>13</v>
      </c>
    </row>
    <row r="66" ht="18.75" spans="1:11">
      <c r="A66" s="9">
        <v>105</v>
      </c>
      <c r="B66" s="9" t="s">
        <v>120</v>
      </c>
      <c r="C66" s="9" t="s">
        <v>145</v>
      </c>
      <c r="D66" s="9" t="s">
        <v>146</v>
      </c>
      <c r="E66" s="9" t="s">
        <v>65</v>
      </c>
      <c r="F66" s="9" t="s">
        <v>15</v>
      </c>
      <c r="G66" s="10">
        <v>1970</v>
      </c>
      <c r="H66" s="10">
        <f t="shared" si="0"/>
        <v>55</v>
      </c>
      <c r="I66" s="14" t="str">
        <f t="shared" si="1"/>
        <v>гр.50-59</v>
      </c>
      <c r="J66" s="15">
        <v>0.0306018518518519</v>
      </c>
      <c r="K66" s="14">
        <v>14</v>
      </c>
    </row>
    <row r="67" ht="18.75" spans="1:11">
      <c r="A67" s="9">
        <v>98</v>
      </c>
      <c r="B67" s="9" t="s">
        <v>120</v>
      </c>
      <c r="C67" s="9" t="s">
        <v>147</v>
      </c>
      <c r="D67" s="9" t="s">
        <v>148</v>
      </c>
      <c r="E67" s="9" t="s">
        <v>149</v>
      </c>
      <c r="F67" s="9" t="s">
        <v>15</v>
      </c>
      <c r="G67" s="10">
        <v>1973</v>
      </c>
      <c r="H67" s="10">
        <f t="shared" si="0"/>
        <v>52</v>
      </c>
      <c r="I67" s="14" t="str">
        <f t="shared" si="1"/>
        <v>гр.50-59</v>
      </c>
      <c r="J67" s="15">
        <v>0.0307291666666667</v>
      </c>
      <c r="K67" s="14">
        <v>15</v>
      </c>
    </row>
    <row r="68" ht="18.75" spans="1:11">
      <c r="A68" s="9">
        <v>26</v>
      </c>
      <c r="B68" s="9" t="s">
        <v>120</v>
      </c>
      <c r="C68" s="9" t="s">
        <v>150</v>
      </c>
      <c r="D68" s="9" t="s">
        <v>52</v>
      </c>
      <c r="E68" s="9" t="s">
        <v>91</v>
      </c>
      <c r="F68" s="9" t="s">
        <v>22</v>
      </c>
      <c r="G68" s="10">
        <v>1992</v>
      </c>
      <c r="H68" s="10">
        <f t="shared" si="0"/>
        <v>33</v>
      </c>
      <c r="I68" s="14" t="str">
        <f t="shared" si="1"/>
        <v>гр.30-39</v>
      </c>
      <c r="J68" s="15">
        <v>0.0307523148148148</v>
      </c>
      <c r="K68" s="14">
        <v>1</v>
      </c>
    </row>
    <row r="69" ht="18.75" spans="1:11">
      <c r="A69" s="9">
        <v>107</v>
      </c>
      <c r="B69" s="9" t="s">
        <v>120</v>
      </c>
      <c r="C69" s="9" t="s">
        <v>151</v>
      </c>
      <c r="D69" s="9" t="s">
        <v>152</v>
      </c>
      <c r="E69" s="9" t="s">
        <v>153</v>
      </c>
      <c r="F69" s="9" t="s">
        <v>15</v>
      </c>
      <c r="G69" s="10">
        <v>1969</v>
      </c>
      <c r="H69" s="10">
        <f t="shared" si="0"/>
        <v>56</v>
      </c>
      <c r="I69" s="14" t="str">
        <f t="shared" si="1"/>
        <v>гр.50-59</v>
      </c>
      <c r="J69" s="15">
        <v>0.0308680555555556</v>
      </c>
      <c r="K69" s="14">
        <v>16</v>
      </c>
    </row>
    <row r="70" ht="18.75" spans="1:11">
      <c r="A70" s="9">
        <v>111</v>
      </c>
      <c r="B70" s="9" t="s">
        <v>120</v>
      </c>
      <c r="C70" s="9" t="s">
        <v>154</v>
      </c>
      <c r="D70" s="9" t="s">
        <v>106</v>
      </c>
      <c r="E70" s="9" t="s">
        <v>153</v>
      </c>
      <c r="F70" s="9" t="s">
        <v>15</v>
      </c>
      <c r="G70" s="10">
        <v>1961</v>
      </c>
      <c r="H70" s="10">
        <f t="shared" si="0"/>
        <v>64</v>
      </c>
      <c r="I70" s="14" t="str">
        <f t="shared" si="1"/>
        <v>гр.60 и ст.</v>
      </c>
      <c r="J70" s="15">
        <v>0.0309375</v>
      </c>
      <c r="K70" s="14">
        <v>17</v>
      </c>
    </row>
    <row r="71" ht="18.75" spans="1:11">
      <c r="A71" s="9">
        <v>14</v>
      </c>
      <c r="B71" s="9" t="s">
        <v>120</v>
      </c>
      <c r="C71" s="9" t="s">
        <v>155</v>
      </c>
      <c r="D71" s="9" t="s">
        <v>86</v>
      </c>
      <c r="E71" s="9" t="s">
        <v>156</v>
      </c>
      <c r="F71" s="9" t="s">
        <v>15</v>
      </c>
      <c r="G71" s="10">
        <v>1995</v>
      </c>
      <c r="H71" s="10">
        <f t="shared" si="0"/>
        <v>30</v>
      </c>
      <c r="I71" s="14" t="str">
        <f t="shared" si="1"/>
        <v>гр.30-39</v>
      </c>
      <c r="J71" s="15">
        <v>0.0311574074074074</v>
      </c>
      <c r="K71" s="14">
        <v>18</v>
      </c>
    </row>
    <row r="72" ht="18.75" spans="1:11">
      <c r="A72" s="9">
        <v>102</v>
      </c>
      <c r="B72" s="9" t="s">
        <v>120</v>
      </c>
      <c r="C72" s="9" t="s">
        <v>157</v>
      </c>
      <c r="D72" s="9" t="s">
        <v>86</v>
      </c>
      <c r="E72" s="9" t="s">
        <v>65</v>
      </c>
      <c r="F72" s="9" t="s">
        <v>15</v>
      </c>
      <c r="G72" s="10">
        <v>1972</v>
      </c>
      <c r="H72" s="10">
        <f t="shared" si="0"/>
        <v>53</v>
      </c>
      <c r="I72" s="14" t="str">
        <f t="shared" si="1"/>
        <v>гр.50-59</v>
      </c>
      <c r="J72" s="15">
        <v>0.03125</v>
      </c>
      <c r="K72" s="14">
        <v>19</v>
      </c>
    </row>
    <row r="73" ht="18.75" spans="1:11">
      <c r="A73" s="9">
        <v>51</v>
      </c>
      <c r="B73" s="9" t="s">
        <v>120</v>
      </c>
      <c r="C73" s="9" t="s">
        <v>158</v>
      </c>
      <c r="D73" s="9" t="s">
        <v>159</v>
      </c>
      <c r="E73" s="9" t="s">
        <v>95</v>
      </c>
      <c r="F73" s="9" t="s">
        <v>15</v>
      </c>
      <c r="G73" s="10">
        <v>1986</v>
      </c>
      <c r="H73" s="10">
        <f t="shared" si="0"/>
        <v>39</v>
      </c>
      <c r="I73" s="14" t="str">
        <f t="shared" si="1"/>
        <v>гр.30-39</v>
      </c>
      <c r="J73" s="15">
        <v>0.0313657407407407</v>
      </c>
      <c r="K73" s="14">
        <v>20</v>
      </c>
    </row>
    <row r="74" ht="18.75" spans="1:11">
      <c r="A74" s="9">
        <v>31</v>
      </c>
      <c r="B74" s="9" t="s">
        <v>120</v>
      </c>
      <c r="C74" s="9" t="s">
        <v>160</v>
      </c>
      <c r="D74" s="9" t="s">
        <v>36</v>
      </c>
      <c r="E74" s="9" t="s">
        <v>161</v>
      </c>
      <c r="F74" s="9" t="s">
        <v>22</v>
      </c>
      <c r="G74" s="10">
        <v>1991</v>
      </c>
      <c r="H74" s="10">
        <f t="shared" si="0"/>
        <v>34</v>
      </c>
      <c r="I74" s="14" t="str">
        <f t="shared" si="1"/>
        <v>гр.30-39</v>
      </c>
      <c r="J74" s="15">
        <v>0.0314583333333333</v>
      </c>
      <c r="K74" s="14">
        <v>2</v>
      </c>
    </row>
    <row r="75" ht="18.75" spans="1:11">
      <c r="A75" s="9">
        <v>78</v>
      </c>
      <c r="B75" s="9" t="s">
        <v>120</v>
      </c>
      <c r="C75" s="9" t="s">
        <v>162</v>
      </c>
      <c r="D75" s="9" t="s">
        <v>100</v>
      </c>
      <c r="E75" s="9" t="s">
        <v>65</v>
      </c>
      <c r="F75" s="9" t="s">
        <v>15</v>
      </c>
      <c r="G75" s="10">
        <v>1980</v>
      </c>
      <c r="H75" s="10">
        <f t="shared" si="0"/>
        <v>45</v>
      </c>
      <c r="I75" s="14" t="str">
        <f t="shared" si="1"/>
        <v>гр.40-49</v>
      </c>
      <c r="J75" s="15">
        <v>0.032037037037037</v>
      </c>
      <c r="K75" s="14">
        <v>21</v>
      </c>
    </row>
    <row r="76" ht="18.75" spans="1:11">
      <c r="A76" s="9">
        <v>90</v>
      </c>
      <c r="B76" s="9" t="s">
        <v>120</v>
      </c>
      <c r="C76" s="9" t="s">
        <v>163</v>
      </c>
      <c r="D76" s="9" t="s">
        <v>128</v>
      </c>
      <c r="E76" s="9" t="s">
        <v>32</v>
      </c>
      <c r="F76" s="9" t="s">
        <v>15</v>
      </c>
      <c r="G76" s="10">
        <v>1977</v>
      </c>
      <c r="H76" s="10">
        <f t="shared" si="0"/>
        <v>48</v>
      </c>
      <c r="I76" s="14" t="str">
        <f t="shared" si="1"/>
        <v>гр.40-49</v>
      </c>
      <c r="J76" s="15">
        <v>0.0320833333333333</v>
      </c>
      <c r="K76" s="14">
        <v>22</v>
      </c>
    </row>
    <row r="77" ht="18.75" spans="1:11">
      <c r="A77" s="9">
        <v>110</v>
      </c>
      <c r="B77" s="9" t="s">
        <v>120</v>
      </c>
      <c r="C77" s="9" t="s">
        <v>164</v>
      </c>
      <c r="D77" s="9" t="s">
        <v>165</v>
      </c>
      <c r="E77" s="9" t="s">
        <v>65</v>
      </c>
      <c r="F77" s="9" t="s">
        <v>15</v>
      </c>
      <c r="G77" s="10">
        <v>1961</v>
      </c>
      <c r="H77" s="10">
        <f t="shared" si="0"/>
        <v>64</v>
      </c>
      <c r="I77" s="14" t="str">
        <f t="shared" si="1"/>
        <v>гр.60 и ст.</v>
      </c>
      <c r="J77" s="15">
        <v>0.0322569444444444</v>
      </c>
      <c r="K77" s="14">
        <v>23</v>
      </c>
    </row>
    <row r="78" ht="18.75" spans="1:11">
      <c r="A78" s="9">
        <v>92</v>
      </c>
      <c r="B78" s="9" t="s">
        <v>120</v>
      </c>
      <c r="C78" s="9" t="s">
        <v>166</v>
      </c>
      <c r="D78" s="9" t="s">
        <v>159</v>
      </c>
      <c r="E78" s="9" t="s">
        <v>16</v>
      </c>
      <c r="F78" s="9" t="s">
        <v>15</v>
      </c>
      <c r="G78" s="10">
        <v>1977</v>
      </c>
      <c r="H78" s="10">
        <f t="shared" si="0"/>
        <v>48</v>
      </c>
      <c r="I78" s="14" t="str">
        <f t="shared" si="1"/>
        <v>гр.40-49</v>
      </c>
      <c r="J78" s="15">
        <v>0.0326157407407407</v>
      </c>
      <c r="K78" s="14">
        <v>24</v>
      </c>
    </row>
    <row r="79" ht="18.75" spans="1:11">
      <c r="A79" s="9">
        <v>80</v>
      </c>
      <c r="B79" s="9" t="s">
        <v>120</v>
      </c>
      <c r="C79" s="9" t="s">
        <v>167</v>
      </c>
      <c r="D79" s="9" t="s">
        <v>106</v>
      </c>
      <c r="E79" s="9" t="s">
        <v>95</v>
      </c>
      <c r="F79" s="9" t="s">
        <v>15</v>
      </c>
      <c r="G79" s="10">
        <v>1980</v>
      </c>
      <c r="H79" s="10">
        <f t="shared" si="0"/>
        <v>45</v>
      </c>
      <c r="I79" s="14" t="str">
        <f t="shared" si="1"/>
        <v>гр.40-49</v>
      </c>
      <c r="J79" s="15">
        <v>0.0333564814814815</v>
      </c>
      <c r="K79" s="14">
        <v>25</v>
      </c>
    </row>
    <row r="80" ht="18.75" spans="1:11">
      <c r="A80" s="9">
        <v>3</v>
      </c>
      <c r="B80" s="9" t="s">
        <v>120</v>
      </c>
      <c r="C80" s="9" t="s">
        <v>168</v>
      </c>
      <c r="D80" s="9" t="s">
        <v>159</v>
      </c>
      <c r="E80" s="9" t="s">
        <v>32</v>
      </c>
      <c r="F80" s="9" t="s">
        <v>15</v>
      </c>
      <c r="G80" s="10">
        <v>2005</v>
      </c>
      <c r="H80" s="10">
        <f t="shared" si="0"/>
        <v>20</v>
      </c>
      <c r="I80" s="14" t="str">
        <f t="shared" si="1"/>
        <v>гр.18-29</v>
      </c>
      <c r="J80" s="15">
        <v>0.0333796296296296</v>
      </c>
      <c r="K80" s="14">
        <v>26</v>
      </c>
    </row>
    <row r="81" ht="18.75" spans="1:11">
      <c r="A81" s="9">
        <v>37</v>
      </c>
      <c r="B81" s="9" t="s">
        <v>120</v>
      </c>
      <c r="C81" s="9" t="s">
        <v>169</v>
      </c>
      <c r="D81" s="9" t="s">
        <v>159</v>
      </c>
      <c r="E81" s="9" t="s">
        <v>32</v>
      </c>
      <c r="F81" s="9" t="s">
        <v>15</v>
      </c>
      <c r="G81" s="10">
        <v>1990</v>
      </c>
      <c r="H81" s="10">
        <f t="shared" si="0"/>
        <v>35</v>
      </c>
      <c r="I81" s="14" t="str">
        <f t="shared" si="1"/>
        <v>гр.30-39</v>
      </c>
      <c r="J81" s="15">
        <v>0.033599537037037</v>
      </c>
      <c r="K81" s="14">
        <v>27</v>
      </c>
    </row>
    <row r="82" ht="18.75" spans="1:11">
      <c r="A82" s="9">
        <v>101</v>
      </c>
      <c r="B82" s="9" t="s">
        <v>120</v>
      </c>
      <c r="C82" s="9" t="s">
        <v>170</v>
      </c>
      <c r="D82" s="9" t="s">
        <v>86</v>
      </c>
      <c r="E82" s="9" t="s">
        <v>171</v>
      </c>
      <c r="F82" s="9" t="s">
        <v>15</v>
      </c>
      <c r="G82" s="10">
        <v>1972</v>
      </c>
      <c r="H82" s="10">
        <f t="shared" si="0"/>
        <v>53</v>
      </c>
      <c r="I82" s="14" t="str">
        <f t="shared" si="1"/>
        <v>гр.50-59</v>
      </c>
      <c r="J82" s="15">
        <v>0.0340509259259259</v>
      </c>
      <c r="K82" s="14">
        <v>28</v>
      </c>
    </row>
    <row r="83" ht="18.75" spans="1:11">
      <c r="A83" s="9">
        <v>53</v>
      </c>
      <c r="B83" s="9" t="s">
        <v>120</v>
      </c>
      <c r="C83" s="9" t="s">
        <v>172</v>
      </c>
      <c r="D83" s="9" t="s">
        <v>173</v>
      </c>
      <c r="E83" s="9" t="s">
        <v>21</v>
      </c>
      <c r="F83" s="9" t="s">
        <v>22</v>
      </c>
      <c r="G83" s="10">
        <v>1986</v>
      </c>
      <c r="H83" s="10">
        <f t="shared" si="0"/>
        <v>39</v>
      </c>
      <c r="I83" s="14" t="str">
        <f t="shared" si="1"/>
        <v>гр.30-39</v>
      </c>
      <c r="J83" s="15">
        <v>0.0340856481481481</v>
      </c>
      <c r="K83" s="14">
        <v>3</v>
      </c>
    </row>
    <row r="84" ht="18.75" spans="1:11">
      <c r="A84" s="9">
        <v>2</v>
      </c>
      <c r="B84" s="9" t="s">
        <v>120</v>
      </c>
      <c r="C84" s="9" t="s">
        <v>174</v>
      </c>
      <c r="D84" s="9" t="s">
        <v>37</v>
      </c>
      <c r="E84" s="9" t="s">
        <v>32</v>
      </c>
      <c r="F84" s="9" t="s">
        <v>15</v>
      </c>
      <c r="G84" s="10">
        <v>2007</v>
      </c>
      <c r="H84" s="10">
        <f t="shared" si="0"/>
        <v>18</v>
      </c>
      <c r="I84" s="14" t="str">
        <f t="shared" si="1"/>
        <v>гр.18-29</v>
      </c>
      <c r="J84" s="15">
        <v>0.0342592592592593</v>
      </c>
      <c r="K84" s="14">
        <v>29</v>
      </c>
    </row>
    <row r="85" ht="18.75" spans="1:11">
      <c r="A85" s="9">
        <v>64</v>
      </c>
      <c r="B85" s="9" t="s">
        <v>120</v>
      </c>
      <c r="C85" s="9" t="s">
        <v>175</v>
      </c>
      <c r="D85" s="9" t="s">
        <v>51</v>
      </c>
      <c r="E85" s="9" t="s">
        <v>21</v>
      </c>
      <c r="F85" s="9" t="s">
        <v>22</v>
      </c>
      <c r="G85" s="10">
        <v>1983</v>
      </c>
      <c r="H85" s="10">
        <f t="shared" si="0"/>
        <v>42</v>
      </c>
      <c r="I85" s="14" t="str">
        <f t="shared" si="1"/>
        <v>гр.40-49</v>
      </c>
      <c r="J85" s="15">
        <v>0.034375</v>
      </c>
      <c r="K85" s="14">
        <v>4</v>
      </c>
    </row>
    <row r="86" ht="18.75" spans="1:11">
      <c r="A86" s="9">
        <v>68</v>
      </c>
      <c r="B86" s="9" t="s">
        <v>120</v>
      </c>
      <c r="C86" s="11" t="s">
        <v>176</v>
      </c>
      <c r="D86" s="11" t="s">
        <v>141</v>
      </c>
      <c r="E86" s="9" t="s">
        <v>113</v>
      </c>
      <c r="F86" s="9" t="s">
        <v>15</v>
      </c>
      <c r="G86" s="10">
        <v>2006</v>
      </c>
      <c r="H86" s="10">
        <f t="shared" si="0"/>
        <v>19</v>
      </c>
      <c r="I86" s="14" t="str">
        <f t="shared" si="1"/>
        <v>гр.18-29</v>
      </c>
      <c r="J86" s="15">
        <v>0.0346296296296296</v>
      </c>
      <c r="K86" s="14">
        <v>30</v>
      </c>
    </row>
    <row r="87" ht="18.75" spans="1:11">
      <c r="A87" s="9">
        <v>34</v>
      </c>
      <c r="B87" s="9" t="s">
        <v>120</v>
      </c>
      <c r="C87" s="9" t="s">
        <v>177</v>
      </c>
      <c r="D87" s="9" t="s">
        <v>106</v>
      </c>
      <c r="E87" s="9" t="s">
        <v>97</v>
      </c>
      <c r="F87" s="9" t="s">
        <v>15</v>
      </c>
      <c r="G87" s="10">
        <v>1990</v>
      </c>
      <c r="H87" s="10">
        <f t="shared" si="0"/>
        <v>35</v>
      </c>
      <c r="I87" s="14" t="str">
        <f t="shared" si="1"/>
        <v>гр.30-39</v>
      </c>
      <c r="J87" s="15">
        <v>0.0346875</v>
      </c>
      <c r="K87" s="14">
        <v>31</v>
      </c>
    </row>
    <row r="88" ht="18.75" spans="1:11">
      <c r="A88" s="9">
        <v>108</v>
      </c>
      <c r="B88" s="9" t="s">
        <v>120</v>
      </c>
      <c r="C88" s="9" t="s">
        <v>178</v>
      </c>
      <c r="D88" s="9" t="s">
        <v>94</v>
      </c>
      <c r="E88" s="9" t="s">
        <v>179</v>
      </c>
      <c r="F88" s="9" t="s">
        <v>15</v>
      </c>
      <c r="G88" s="10">
        <v>1967</v>
      </c>
      <c r="H88" s="10">
        <f t="shared" si="0"/>
        <v>58</v>
      </c>
      <c r="I88" s="14" t="str">
        <f t="shared" si="1"/>
        <v>гр.50-59</v>
      </c>
      <c r="J88" s="15">
        <v>0.0348032407407407</v>
      </c>
      <c r="K88" s="14">
        <v>32</v>
      </c>
    </row>
    <row r="89" ht="18.75" spans="1:11">
      <c r="A89" s="9">
        <v>103</v>
      </c>
      <c r="B89" s="9" t="s">
        <v>120</v>
      </c>
      <c r="C89" s="9" t="s">
        <v>180</v>
      </c>
      <c r="D89" s="9" t="s">
        <v>181</v>
      </c>
      <c r="E89" s="9" t="s">
        <v>139</v>
      </c>
      <c r="F89" s="9" t="s">
        <v>15</v>
      </c>
      <c r="G89" s="10">
        <v>1971</v>
      </c>
      <c r="H89" s="10">
        <f t="shared" si="0"/>
        <v>54</v>
      </c>
      <c r="I89" s="14" t="str">
        <f t="shared" si="1"/>
        <v>гр.50-59</v>
      </c>
      <c r="J89" s="15">
        <v>0.0348611111111111</v>
      </c>
      <c r="K89" s="14">
        <v>33</v>
      </c>
    </row>
    <row r="90" ht="18.75" spans="1:11">
      <c r="A90" s="9">
        <v>89</v>
      </c>
      <c r="B90" s="9" t="s">
        <v>120</v>
      </c>
      <c r="C90" s="9" t="s">
        <v>182</v>
      </c>
      <c r="D90" s="9" t="s">
        <v>60</v>
      </c>
      <c r="E90" s="9" t="s">
        <v>183</v>
      </c>
      <c r="F90" s="9" t="s">
        <v>15</v>
      </c>
      <c r="G90" s="10">
        <v>1977</v>
      </c>
      <c r="H90" s="10">
        <f t="shared" si="0"/>
        <v>48</v>
      </c>
      <c r="I90" s="14" t="str">
        <f t="shared" si="1"/>
        <v>гр.40-49</v>
      </c>
      <c r="J90" s="15">
        <v>0.0349189814814815</v>
      </c>
      <c r="K90" s="14">
        <v>34</v>
      </c>
    </row>
    <row r="91" ht="18.75" spans="1:11">
      <c r="A91" s="9">
        <v>29</v>
      </c>
      <c r="B91" s="9" t="s">
        <v>120</v>
      </c>
      <c r="C91" s="9" t="s">
        <v>184</v>
      </c>
      <c r="D91" s="9" t="s">
        <v>86</v>
      </c>
      <c r="E91" s="9" t="s">
        <v>95</v>
      </c>
      <c r="F91" s="9" t="s">
        <v>15</v>
      </c>
      <c r="G91" s="10">
        <v>1991</v>
      </c>
      <c r="H91" s="10">
        <f t="shared" si="0"/>
        <v>34</v>
      </c>
      <c r="I91" s="14" t="str">
        <f t="shared" si="1"/>
        <v>гр.30-39</v>
      </c>
      <c r="J91" s="15">
        <v>0.0349537037037037</v>
      </c>
      <c r="K91" s="14">
        <v>35</v>
      </c>
    </row>
    <row r="92" ht="18.75" spans="1:11">
      <c r="A92" s="9">
        <v>18</v>
      </c>
      <c r="B92" s="9" t="s">
        <v>120</v>
      </c>
      <c r="C92" s="9" t="s">
        <v>185</v>
      </c>
      <c r="D92" s="9" t="s">
        <v>186</v>
      </c>
      <c r="E92" s="9" t="s">
        <v>16</v>
      </c>
      <c r="F92" s="9" t="s">
        <v>22</v>
      </c>
      <c r="G92" s="10">
        <v>1994</v>
      </c>
      <c r="H92" s="10">
        <f t="shared" si="0"/>
        <v>31</v>
      </c>
      <c r="I92" s="14" t="str">
        <f t="shared" si="1"/>
        <v>гр.30-39</v>
      </c>
      <c r="J92" s="15">
        <v>0.0350925925925926</v>
      </c>
      <c r="K92" s="14">
        <v>5</v>
      </c>
    </row>
    <row r="93" ht="18.75" spans="1:11">
      <c r="A93" s="9">
        <v>49</v>
      </c>
      <c r="B93" s="9" t="s">
        <v>120</v>
      </c>
      <c r="C93" s="9" t="s">
        <v>85</v>
      </c>
      <c r="D93" s="9" t="s">
        <v>187</v>
      </c>
      <c r="E93" s="9" t="s">
        <v>95</v>
      </c>
      <c r="F93" s="9" t="s">
        <v>15</v>
      </c>
      <c r="G93" s="10">
        <v>1987</v>
      </c>
      <c r="H93" s="10">
        <f t="shared" si="0"/>
        <v>38</v>
      </c>
      <c r="I93" s="14" t="str">
        <f t="shared" si="1"/>
        <v>гр.30-39</v>
      </c>
      <c r="J93" s="15">
        <v>0.0353125</v>
      </c>
      <c r="K93" s="14">
        <v>36</v>
      </c>
    </row>
    <row r="94" ht="18.75" spans="1:11">
      <c r="A94" s="9">
        <v>11</v>
      </c>
      <c r="B94" s="9" t="s">
        <v>120</v>
      </c>
      <c r="C94" s="9" t="s">
        <v>188</v>
      </c>
      <c r="D94" s="9" t="s">
        <v>102</v>
      </c>
      <c r="E94" s="9" t="s">
        <v>113</v>
      </c>
      <c r="F94" s="9" t="s">
        <v>22</v>
      </c>
      <c r="G94" s="10">
        <v>1999</v>
      </c>
      <c r="H94" s="10">
        <f t="shared" si="0"/>
        <v>26</v>
      </c>
      <c r="I94" s="14" t="str">
        <f t="shared" si="1"/>
        <v>гр.18-29</v>
      </c>
      <c r="J94" s="15">
        <v>0.0355092592592593</v>
      </c>
      <c r="K94" s="14">
        <v>6</v>
      </c>
    </row>
    <row r="95" ht="18.75" spans="1:11">
      <c r="A95" s="9">
        <v>58</v>
      </c>
      <c r="B95" s="9" t="s">
        <v>120</v>
      </c>
      <c r="C95" s="11" t="s">
        <v>157</v>
      </c>
      <c r="D95" s="11" t="s">
        <v>146</v>
      </c>
      <c r="E95" s="9" t="s">
        <v>124</v>
      </c>
      <c r="F95" s="9" t="s">
        <v>15</v>
      </c>
      <c r="G95" s="10">
        <v>2000</v>
      </c>
      <c r="H95" s="10">
        <f t="shared" si="0"/>
        <v>25</v>
      </c>
      <c r="I95" s="14" t="str">
        <f t="shared" si="1"/>
        <v>гр.18-29</v>
      </c>
      <c r="J95" s="15">
        <v>0.0355092592592593</v>
      </c>
      <c r="K95" s="14">
        <v>37</v>
      </c>
    </row>
    <row r="96" ht="18.75" spans="1:11">
      <c r="A96" s="9">
        <v>96</v>
      </c>
      <c r="B96" s="9" t="s">
        <v>120</v>
      </c>
      <c r="C96" s="9" t="s">
        <v>189</v>
      </c>
      <c r="D96" s="9" t="s">
        <v>106</v>
      </c>
      <c r="E96" s="9" t="s">
        <v>142</v>
      </c>
      <c r="F96" s="9" t="s">
        <v>15</v>
      </c>
      <c r="G96" s="10">
        <v>1974</v>
      </c>
      <c r="H96" s="10">
        <f t="shared" si="0"/>
        <v>51</v>
      </c>
      <c r="I96" s="14" t="str">
        <f t="shared" si="1"/>
        <v>гр.50-59</v>
      </c>
      <c r="J96" s="15">
        <v>0.0356134259259259</v>
      </c>
      <c r="K96" s="14">
        <v>38</v>
      </c>
    </row>
    <row r="97" ht="18.75" spans="1:11">
      <c r="A97" s="9">
        <v>87</v>
      </c>
      <c r="B97" s="9" t="s">
        <v>120</v>
      </c>
      <c r="C97" s="9" t="s">
        <v>190</v>
      </c>
      <c r="D97" s="9" t="s">
        <v>141</v>
      </c>
      <c r="E97" s="9" t="s">
        <v>65</v>
      </c>
      <c r="F97" s="9" t="s">
        <v>15</v>
      </c>
      <c r="G97" s="10">
        <v>1978</v>
      </c>
      <c r="H97" s="10">
        <f t="shared" si="0"/>
        <v>47</v>
      </c>
      <c r="I97" s="14" t="str">
        <f t="shared" si="1"/>
        <v>гр.40-49</v>
      </c>
      <c r="J97" s="15">
        <v>0.0357523148148148</v>
      </c>
      <c r="K97" s="14">
        <v>39</v>
      </c>
    </row>
    <row r="98" ht="18.75" spans="1:11">
      <c r="A98" s="9">
        <v>83</v>
      </c>
      <c r="B98" s="9" t="s">
        <v>120</v>
      </c>
      <c r="C98" s="9" t="s">
        <v>191</v>
      </c>
      <c r="D98" s="9" t="s">
        <v>192</v>
      </c>
      <c r="E98" s="9" t="s">
        <v>95</v>
      </c>
      <c r="F98" s="9" t="s">
        <v>15</v>
      </c>
      <c r="G98" s="10">
        <v>1979</v>
      </c>
      <c r="H98" s="10">
        <f t="shared" si="0"/>
        <v>46</v>
      </c>
      <c r="I98" s="14" t="str">
        <f t="shared" si="1"/>
        <v>гр.40-49</v>
      </c>
      <c r="J98" s="15">
        <v>0.0358564814814815</v>
      </c>
      <c r="K98" s="14">
        <v>40</v>
      </c>
    </row>
    <row r="99" ht="18.75" spans="1:11">
      <c r="A99" s="9">
        <v>56</v>
      </c>
      <c r="B99" s="9" t="s">
        <v>120</v>
      </c>
      <c r="C99" s="11" t="s">
        <v>193</v>
      </c>
      <c r="D99" s="11" t="s">
        <v>86</v>
      </c>
      <c r="E99" s="9" t="s">
        <v>25</v>
      </c>
      <c r="F99" s="9" t="s">
        <v>15</v>
      </c>
      <c r="G99" s="10">
        <v>1983</v>
      </c>
      <c r="H99" s="10">
        <f t="shared" si="0"/>
        <v>42</v>
      </c>
      <c r="I99" s="14" t="str">
        <f t="shared" si="1"/>
        <v>гр.40-49</v>
      </c>
      <c r="J99" s="15">
        <v>0.0360416666666667</v>
      </c>
      <c r="K99" s="14">
        <v>41</v>
      </c>
    </row>
    <row r="100" ht="18.75" spans="1:11">
      <c r="A100" s="9">
        <v>6</v>
      </c>
      <c r="B100" s="9" t="s">
        <v>120</v>
      </c>
      <c r="C100" s="9" t="s">
        <v>194</v>
      </c>
      <c r="D100" s="9" t="s">
        <v>186</v>
      </c>
      <c r="E100" s="9" t="s">
        <v>195</v>
      </c>
      <c r="F100" s="9" t="s">
        <v>22</v>
      </c>
      <c r="G100" s="10">
        <v>2001</v>
      </c>
      <c r="H100" s="10">
        <f t="shared" si="0"/>
        <v>24</v>
      </c>
      <c r="I100" s="14" t="str">
        <f t="shared" si="1"/>
        <v>гр.18-29</v>
      </c>
      <c r="J100" s="15">
        <v>0.0362847222222222</v>
      </c>
      <c r="K100" s="14">
        <v>7</v>
      </c>
    </row>
    <row r="101" ht="18.75" spans="1:11">
      <c r="A101" s="9">
        <v>74</v>
      </c>
      <c r="B101" s="9" t="s">
        <v>120</v>
      </c>
      <c r="C101" s="9" t="s">
        <v>196</v>
      </c>
      <c r="D101" s="9" t="s">
        <v>197</v>
      </c>
      <c r="E101" s="9" t="s">
        <v>16</v>
      </c>
      <c r="F101" s="9" t="s">
        <v>22</v>
      </c>
      <c r="G101" s="10">
        <v>1981</v>
      </c>
      <c r="H101" s="10">
        <f t="shared" si="0"/>
        <v>44</v>
      </c>
      <c r="I101" s="14" t="str">
        <f t="shared" si="1"/>
        <v>гр.40-49</v>
      </c>
      <c r="J101" s="15">
        <v>0.0366435185185185</v>
      </c>
      <c r="K101" s="14">
        <v>8</v>
      </c>
    </row>
    <row r="102" ht="18.75" spans="1:11">
      <c r="A102" s="9">
        <v>54</v>
      </c>
      <c r="B102" s="9" t="s">
        <v>120</v>
      </c>
      <c r="C102" s="9" t="s">
        <v>198</v>
      </c>
      <c r="D102" s="9" t="s">
        <v>86</v>
      </c>
      <c r="E102" s="9" t="s">
        <v>65</v>
      </c>
      <c r="F102" s="9" t="s">
        <v>15</v>
      </c>
      <c r="G102" s="10">
        <v>1986</v>
      </c>
      <c r="H102" s="10">
        <f t="shared" si="0"/>
        <v>39</v>
      </c>
      <c r="I102" s="14" t="str">
        <f t="shared" si="1"/>
        <v>гр.30-39</v>
      </c>
      <c r="J102" s="15">
        <v>0.0369907407407407</v>
      </c>
      <c r="K102" s="14">
        <v>42</v>
      </c>
    </row>
    <row r="103" ht="18.75" spans="1:11">
      <c r="A103" s="9">
        <v>114</v>
      </c>
      <c r="B103" s="9" t="s">
        <v>120</v>
      </c>
      <c r="C103" s="9" t="s">
        <v>199</v>
      </c>
      <c r="D103" s="9" t="s">
        <v>200</v>
      </c>
      <c r="E103" s="9" t="s">
        <v>68</v>
      </c>
      <c r="F103" s="9" t="s">
        <v>15</v>
      </c>
      <c r="G103" s="10">
        <v>1958</v>
      </c>
      <c r="H103" s="10">
        <f t="shared" si="0"/>
        <v>67</v>
      </c>
      <c r="I103" s="14" t="str">
        <f t="shared" si="1"/>
        <v>гр.60 и ст.</v>
      </c>
      <c r="J103" s="15">
        <v>0.0370138888888889</v>
      </c>
      <c r="K103" s="14">
        <v>43</v>
      </c>
    </row>
    <row r="104" ht="18.75" spans="1:11">
      <c r="A104" s="9">
        <v>17</v>
      </c>
      <c r="B104" s="9" t="s">
        <v>120</v>
      </c>
      <c r="C104" s="9" t="s">
        <v>201</v>
      </c>
      <c r="D104" s="9" t="s">
        <v>47</v>
      </c>
      <c r="E104" s="9" t="s">
        <v>65</v>
      </c>
      <c r="F104" s="9" t="s">
        <v>15</v>
      </c>
      <c r="G104" s="10">
        <v>1994</v>
      </c>
      <c r="H104" s="10">
        <f t="shared" si="0"/>
        <v>31</v>
      </c>
      <c r="I104" s="14" t="str">
        <f t="shared" si="1"/>
        <v>гр.30-39</v>
      </c>
      <c r="J104" s="15">
        <v>0.037025462962963</v>
      </c>
      <c r="K104" s="14">
        <v>44</v>
      </c>
    </row>
    <row r="105" ht="18.75" spans="1:11">
      <c r="A105" s="9">
        <v>75</v>
      </c>
      <c r="B105" s="9" t="s">
        <v>120</v>
      </c>
      <c r="C105" s="9" t="s">
        <v>202</v>
      </c>
      <c r="D105" s="9" t="s">
        <v>203</v>
      </c>
      <c r="E105" s="9" t="s">
        <v>204</v>
      </c>
      <c r="F105" s="9" t="s">
        <v>22</v>
      </c>
      <c r="G105" s="10">
        <v>1981</v>
      </c>
      <c r="H105" s="10">
        <f t="shared" si="0"/>
        <v>44</v>
      </c>
      <c r="I105" s="14" t="str">
        <f t="shared" si="1"/>
        <v>гр.40-49</v>
      </c>
      <c r="J105" s="15">
        <v>0.0371759259259259</v>
      </c>
      <c r="K105" s="14">
        <v>9</v>
      </c>
    </row>
    <row r="106" ht="18.75" spans="1:11">
      <c r="A106" s="9">
        <v>48</v>
      </c>
      <c r="B106" s="9" t="s">
        <v>120</v>
      </c>
      <c r="C106" s="11" t="s">
        <v>205</v>
      </c>
      <c r="D106" s="11" t="s">
        <v>52</v>
      </c>
      <c r="E106" s="9" t="s">
        <v>95</v>
      </c>
      <c r="F106" s="9" t="s">
        <v>22</v>
      </c>
      <c r="G106" s="10">
        <v>1985</v>
      </c>
      <c r="H106" s="10">
        <f t="shared" si="0"/>
        <v>40</v>
      </c>
      <c r="I106" s="14" t="str">
        <f t="shared" si="1"/>
        <v>гр.40-49</v>
      </c>
      <c r="J106" s="15">
        <v>0.0375231481481481</v>
      </c>
      <c r="K106" s="14">
        <v>10</v>
      </c>
    </row>
    <row r="107" ht="18.75" spans="1:11">
      <c r="A107" s="9">
        <v>82</v>
      </c>
      <c r="B107" s="9" t="s">
        <v>120</v>
      </c>
      <c r="C107" s="9" t="s">
        <v>206</v>
      </c>
      <c r="D107" s="9" t="s">
        <v>86</v>
      </c>
      <c r="E107" s="9" t="s">
        <v>16</v>
      </c>
      <c r="F107" s="9" t="s">
        <v>15</v>
      </c>
      <c r="G107" s="10">
        <v>1980</v>
      </c>
      <c r="H107" s="10">
        <f t="shared" si="0"/>
        <v>45</v>
      </c>
      <c r="I107" s="14" t="str">
        <f t="shared" si="1"/>
        <v>гр.40-49</v>
      </c>
      <c r="J107" s="15">
        <v>0.0375925925925926</v>
      </c>
      <c r="K107" s="14">
        <v>45</v>
      </c>
    </row>
    <row r="108" ht="18.75" spans="1:11">
      <c r="A108" s="9">
        <v>38</v>
      </c>
      <c r="B108" s="9" t="s">
        <v>120</v>
      </c>
      <c r="C108" s="9" t="s">
        <v>207</v>
      </c>
      <c r="D108" s="9" t="s">
        <v>208</v>
      </c>
      <c r="E108" s="9" t="s">
        <v>134</v>
      </c>
      <c r="F108" s="9" t="s">
        <v>15</v>
      </c>
      <c r="G108" s="10">
        <v>1990</v>
      </c>
      <c r="H108" s="10">
        <f t="shared" si="0"/>
        <v>35</v>
      </c>
      <c r="I108" s="14" t="str">
        <f t="shared" si="1"/>
        <v>гр.30-39</v>
      </c>
      <c r="J108" s="15">
        <v>0.0379282407407407</v>
      </c>
      <c r="K108" s="14">
        <v>46</v>
      </c>
    </row>
    <row r="109" ht="18.75" spans="1:11">
      <c r="A109" s="9">
        <v>45</v>
      </c>
      <c r="B109" s="9" t="s">
        <v>120</v>
      </c>
      <c r="C109" s="9" t="s">
        <v>131</v>
      </c>
      <c r="D109" s="9" t="s">
        <v>209</v>
      </c>
      <c r="E109" s="9" t="s">
        <v>210</v>
      </c>
      <c r="F109" s="9" t="s">
        <v>22</v>
      </c>
      <c r="G109" s="10">
        <v>1988</v>
      </c>
      <c r="H109" s="10">
        <f t="shared" si="0"/>
        <v>37</v>
      </c>
      <c r="I109" s="14" t="str">
        <f t="shared" si="1"/>
        <v>гр.30-39</v>
      </c>
      <c r="J109" s="15">
        <v>0.0379861111111111</v>
      </c>
      <c r="K109" s="14">
        <v>11</v>
      </c>
    </row>
    <row r="110" ht="18.75" spans="1:11">
      <c r="A110" s="9">
        <v>77</v>
      </c>
      <c r="B110" s="9" t="s">
        <v>120</v>
      </c>
      <c r="C110" s="9" t="s">
        <v>211</v>
      </c>
      <c r="D110" s="9" t="s">
        <v>60</v>
      </c>
      <c r="E110" s="9" t="s">
        <v>136</v>
      </c>
      <c r="F110" s="9" t="s">
        <v>15</v>
      </c>
      <c r="G110" s="10">
        <v>1981</v>
      </c>
      <c r="H110" s="10">
        <f t="shared" si="0"/>
        <v>44</v>
      </c>
      <c r="I110" s="14" t="str">
        <f t="shared" si="1"/>
        <v>гр.40-49</v>
      </c>
      <c r="J110" s="15">
        <v>0.0400578703703704</v>
      </c>
      <c r="K110" s="14">
        <v>47</v>
      </c>
    </row>
    <row r="111" ht="18.75" spans="1:11">
      <c r="A111" s="9">
        <v>57</v>
      </c>
      <c r="B111" s="9" t="s">
        <v>120</v>
      </c>
      <c r="C111" s="9" t="s">
        <v>212</v>
      </c>
      <c r="D111" s="9" t="s">
        <v>213</v>
      </c>
      <c r="E111" s="9" t="s">
        <v>21</v>
      </c>
      <c r="F111" s="9" t="s">
        <v>22</v>
      </c>
      <c r="G111" s="10">
        <v>1985</v>
      </c>
      <c r="H111" s="10">
        <f t="shared" si="0"/>
        <v>40</v>
      </c>
      <c r="I111" s="14" t="str">
        <f t="shared" si="1"/>
        <v>гр.40-49</v>
      </c>
      <c r="J111" s="15">
        <v>0.0401967592592593</v>
      </c>
      <c r="K111" s="14">
        <v>12</v>
      </c>
    </row>
    <row r="112" ht="18.75" spans="1:11">
      <c r="A112" s="9">
        <v>32</v>
      </c>
      <c r="B112" s="9" t="s">
        <v>120</v>
      </c>
      <c r="C112" s="9" t="s">
        <v>214</v>
      </c>
      <c r="D112" s="9" t="s">
        <v>86</v>
      </c>
      <c r="E112" s="9" t="s">
        <v>65</v>
      </c>
      <c r="F112" s="9" t="s">
        <v>15</v>
      </c>
      <c r="G112" s="10">
        <v>1990</v>
      </c>
      <c r="H112" s="10">
        <f t="shared" si="0"/>
        <v>35</v>
      </c>
      <c r="I112" s="14" t="str">
        <f t="shared" si="1"/>
        <v>гр.30-39</v>
      </c>
      <c r="J112" s="15">
        <v>0.0402314814814815</v>
      </c>
      <c r="K112" s="14">
        <v>48</v>
      </c>
    </row>
    <row r="113" ht="18.75" spans="1:11">
      <c r="A113" s="9">
        <v>81</v>
      </c>
      <c r="B113" s="9" t="s">
        <v>120</v>
      </c>
      <c r="C113" s="9" t="s">
        <v>174</v>
      </c>
      <c r="D113" s="9" t="s">
        <v>215</v>
      </c>
      <c r="E113" s="9" t="s">
        <v>65</v>
      </c>
      <c r="F113" s="9" t="s">
        <v>15</v>
      </c>
      <c r="G113" s="10">
        <v>1980</v>
      </c>
      <c r="H113" s="10">
        <f t="shared" si="0"/>
        <v>45</v>
      </c>
      <c r="I113" s="14" t="str">
        <f t="shared" si="1"/>
        <v>гр.40-49</v>
      </c>
      <c r="J113" s="15">
        <v>0.0402546296296296</v>
      </c>
      <c r="K113" s="14">
        <v>49</v>
      </c>
    </row>
    <row r="114" ht="18.75" spans="1:11">
      <c r="A114" s="9">
        <v>72</v>
      </c>
      <c r="B114" s="9" t="s">
        <v>120</v>
      </c>
      <c r="C114" s="9" t="s">
        <v>216</v>
      </c>
      <c r="D114" s="9" t="s">
        <v>34</v>
      </c>
      <c r="E114" s="9" t="s">
        <v>144</v>
      </c>
      <c r="F114" s="9" t="s">
        <v>15</v>
      </c>
      <c r="G114" s="10">
        <v>1981</v>
      </c>
      <c r="H114" s="10">
        <f t="shared" si="0"/>
        <v>44</v>
      </c>
      <c r="I114" s="14" t="str">
        <f t="shared" si="1"/>
        <v>гр.40-49</v>
      </c>
      <c r="J114" s="15">
        <v>0.0403240740740741</v>
      </c>
      <c r="K114" s="14">
        <v>50</v>
      </c>
    </row>
    <row r="115" ht="18.75" spans="1:11">
      <c r="A115" s="9">
        <v>9</v>
      </c>
      <c r="B115" s="9" t="s">
        <v>120</v>
      </c>
      <c r="C115" s="9" t="s">
        <v>217</v>
      </c>
      <c r="D115" s="9" t="s">
        <v>218</v>
      </c>
      <c r="E115" s="9" t="s">
        <v>219</v>
      </c>
      <c r="F115" s="9" t="s">
        <v>22</v>
      </c>
      <c r="G115" s="10">
        <v>1999</v>
      </c>
      <c r="H115" s="10">
        <f t="shared" si="0"/>
        <v>26</v>
      </c>
      <c r="I115" s="14" t="str">
        <f t="shared" si="1"/>
        <v>гр.18-29</v>
      </c>
      <c r="J115" s="15">
        <v>0.0411342592592593</v>
      </c>
      <c r="K115" s="14">
        <v>13</v>
      </c>
    </row>
    <row r="116" ht="18.75" spans="1:11">
      <c r="A116" s="9">
        <v>42</v>
      </c>
      <c r="B116" s="9" t="s">
        <v>120</v>
      </c>
      <c r="C116" s="9" t="s">
        <v>220</v>
      </c>
      <c r="D116" s="9" t="s">
        <v>221</v>
      </c>
      <c r="E116" s="9" t="s">
        <v>222</v>
      </c>
      <c r="F116" s="9" t="s">
        <v>15</v>
      </c>
      <c r="G116" s="10">
        <v>1988</v>
      </c>
      <c r="H116" s="10">
        <f t="shared" si="0"/>
        <v>37</v>
      </c>
      <c r="I116" s="14" t="str">
        <f t="shared" si="1"/>
        <v>гр.30-39</v>
      </c>
      <c r="J116" s="15">
        <v>0.0414351851851852</v>
      </c>
      <c r="K116" s="14">
        <v>51</v>
      </c>
    </row>
    <row r="117" ht="18.75" spans="1:11">
      <c r="A117" s="9">
        <v>50</v>
      </c>
      <c r="B117" s="9" t="s">
        <v>120</v>
      </c>
      <c r="C117" s="9" t="s">
        <v>223</v>
      </c>
      <c r="D117" s="9" t="s">
        <v>224</v>
      </c>
      <c r="E117" s="9" t="s">
        <v>225</v>
      </c>
      <c r="F117" s="9" t="s">
        <v>22</v>
      </c>
      <c r="G117" s="10">
        <v>1987</v>
      </c>
      <c r="H117" s="10">
        <f t="shared" ref="H117:H166" si="2">2025-G117</f>
        <v>38</v>
      </c>
      <c r="I117" s="14" t="str">
        <f t="shared" ref="I117:I166" si="3">IF(AND(H117&gt;=18,H117&lt;=29),"гр.18-29",IF(AND(H117&gt;29,H117&lt;=39),"гр.30-39",IF(AND(H117&gt;39,H117&lt;=49),"гр.40-49",IF(AND(H117&gt;49,H117&lt;=59),"гр.50-59","гр.60 и ст."))))</f>
        <v>гр.30-39</v>
      </c>
      <c r="J117" s="15">
        <v>0.0424537037037037</v>
      </c>
      <c r="K117" s="14">
        <v>14</v>
      </c>
    </row>
    <row r="118" ht="18.75" spans="1:11">
      <c r="A118" s="9">
        <v>93</v>
      </c>
      <c r="B118" s="9" t="s">
        <v>120</v>
      </c>
      <c r="C118" s="9" t="s">
        <v>226</v>
      </c>
      <c r="D118" s="9" t="s">
        <v>86</v>
      </c>
      <c r="E118" s="9" t="s">
        <v>227</v>
      </c>
      <c r="F118" s="9" t="s">
        <v>15</v>
      </c>
      <c r="G118" s="10">
        <v>1976</v>
      </c>
      <c r="H118" s="10">
        <f t="shared" si="2"/>
        <v>49</v>
      </c>
      <c r="I118" s="14" t="str">
        <f t="shared" si="3"/>
        <v>гр.40-49</v>
      </c>
      <c r="J118" s="15">
        <v>0.0426736111111111</v>
      </c>
      <c r="K118" s="14">
        <v>52</v>
      </c>
    </row>
    <row r="119" ht="18.75" spans="1:11">
      <c r="A119" s="9">
        <v>40</v>
      </c>
      <c r="B119" s="9" t="s">
        <v>120</v>
      </c>
      <c r="C119" s="9" t="s">
        <v>228</v>
      </c>
      <c r="D119" s="9" t="s">
        <v>36</v>
      </c>
      <c r="E119" s="9" t="s">
        <v>25</v>
      </c>
      <c r="F119" s="9" t="s">
        <v>22</v>
      </c>
      <c r="G119" s="10">
        <v>1989</v>
      </c>
      <c r="H119" s="10">
        <f t="shared" si="2"/>
        <v>36</v>
      </c>
      <c r="I119" s="14" t="str">
        <f t="shared" si="3"/>
        <v>гр.30-39</v>
      </c>
      <c r="J119" s="15">
        <v>0.0430324074074074</v>
      </c>
      <c r="K119" s="14">
        <v>15</v>
      </c>
    </row>
    <row r="120" ht="18.75" spans="1:11">
      <c r="A120" s="9">
        <v>169</v>
      </c>
      <c r="B120" s="9" t="s">
        <v>120</v>
      </c>
      <c r="C120" s="9" t="s">
        <v>229</v>
      </c>
      <c r="D120" s="9" t="s">
        <v>152</v>
      </c>
      <c r="E120" s="9" t="s">
        <v>139</v>
      </c>
      <c r="F120" s="9" t="s">
        <v>15</v>
      </c>
      <c r="G120" s="10">
        <v>1966</v>
      </c>
      <c r="H120" s="10">
        <f t="shared" si="2"/>
        <v>59</v>
      </c>
      <c r="I120" s="14" t="str">
        <f t="shared" si="3"/>
        <v>гр.50-59</v>
      </c>
      <c r="J120" s="15">
        <v>0.0431712962962963</v>
      </c>
      <c r="K120" s="14">
        <v>53</v>
      </c>
    </row>
    <row r="121" ht="18.75" spans="1:11">
      <c r="A121" s="9">
        <v>88</v>
      </c>
      <c r="B121" s="9" t="s">
        <v>120</v>
      </c>
      <c r="C121" s="9" t="s">
        <v>230</v>
      </c>
      <c r="D121" s="9" t="s">
        <v>231</v>
      </c>
      <c r="E121" s="9" t="s">
        <v>95</v>
      </c>
      <c r="F121" s="9" t="s">
        <v>15</v>
      </c>
      <c r="G121" s="10">
        <v>1977</v>
      </c>
      <c r="H121" s="10">
        <f t="shared" si="2"/>
        <v>48</v>
      </c>
      <c r="I121" s="14" t="str">
        <f t="shared" si="3"/>
        <v>гр.40-49</v>
      </c>
      <c r="J121" s="15">
        <v>0.043287037037037</v>
      </c>
      <c r="K121" s="14">
        <v>54</v>
      </c>
    </row>
    <row r="122" ht="18.75" spans="1:11">
      <c r="A122" s="9">
        <v>5</v>
      </c>
      <c r="B122" s="9" t="s">
        <v>120</v>
      </c>
      <c r="C122" s="9" t="s">
        <v>232</v>
      </c>
      <c r="D122" s="9" t="s">
        <v>37</v>
      </c>
      <c r="E122" s="9" t="s">
        <v>16</v>
      </c>
      <c r="F122" s="9" t="s">
        <v>15</v>
      </c>
      <c r="G122" s="10">
        <v>2003</v>
      </c>
      <c r="H122" s="10">
        <f t="shared" si="2"/>
        <v>22</v>
      </c>
      <c r="I122" s="14" t="str">
        <f t="shared" si="3"/>
        <v>гр.18-29</v>
      </c>
      <c r="J122" s="15">
        <v>0.0438425925925926</v>
      </c>
      <c r="K122" s="14">
        <v>55</v>
      </c>
    </row>
    <row r="123" ht="18.75" spans="1:11">
      <c r="A123" s="9">
        <v>112</v>
      </c>
      <c r="B123" s="9" t="s">
        <v>120</v>
      </c>
      <c r="C123" s="9" t="s">
        <v>233</v>
      </c>
      <c r="D123" s="9" t="s">
        <v>234</v>
      </c>
      <c r="E123" s="9" t="s">
        <v>235</v>
      </c>
      <c r="F123" s="9" t="s">
        <v>22</v>
      </c>
      <c r="G123" s="10">
        <v>1961</v>
      </c>
      <c r="H123" s="10">
        <f t="shared" si="2"/>
        <v>64</v>
      </c>
      <c r="I123" s="14" t="str">
        <f t="shared" si="3"/>
        <v>гр.60 и ст.</v>
      </c>
      <c r="J123" s="15">
        <v>0.043900462962963</v>
      </c>
      <c r="K123" s="14">
        <v>16</v>
      </c>
    </row>
    <row r="124" ht="18.75" spans="1:11">
      <c r="A124" s="9">
        <v>66</v>
      </c>
      <c r="B124" s="9" t="s">
        <v>120</v>
      </c>
      <c r="C124" s="9" t="s">
        <v>236</v>
      </c>
      <c r="D124" s="9" t="s">
        <v>231</v>
      </c>
      <c r="E124" s="9" t="s">
        <v>65</v>
      </c>
      <c r="F124" s="9" t="s">
        <v>15</v>
      </c>
      <c r="G124" s="10">
        <v>1983</v>
      </c>
      <c r="H124" s="10">
        <f t="shared" si="2"/>
        <v>42</v>
      </c>
      <c r="I124" s="14" t="str">
        <f t="shared" si="3"/>
        <v>гр.40-49</v>
      </c>
      <c r="J124" s="15">
        <v>0.0444675925925926</v>
      </c>
      <c r="K124" s="14">
        <v>56</v>
      </c>
    </row>
    <row r="125" ht="18.75" spans="1:11">
      <c r="A125" s="9">
        <v>106</v>
      </c>
      <c r="B125" s="9" t="s">
        <v>120</v>
      </c>
      <c r="C125" s="9" t="s">
        <v>237</v>
      </c>
      <c r="D125" s="9" t="s">
        <v>238</v>
      </c>
      <c r="E125" s="9" t="s">
        <v>239</v>
      </c>
      <c r="F125" s="9" t="s">
        <v>15</v>
      </c>
      <c r="G125" s="10">
        <v>1970</v>
      </c>
      <c r="H125" s="10">
        <f t="shared" si="2"/>
        <v>55</v>
      </c>
      <c r="I125" s="14" t="str">
        <f t="shared" si="3"/>
        <v>гр.50-59</v>
      </c>
      <c r="J125" s="15">
        <v>0.0449305555555556</v>
      </c>
      <c r="K125" s="14">
        <v>57</v>
      </c>
    </row>
    <row r="126" ht="18.75" spans="1:11">
      <c r="A126" s="9">
        <v>19</v>
      </c>
      <c r="B126" s="9" t="s">
        <v>120</v>
      </c>
      <c r="C126" s="9" t="s">
        <v>240</v>
      </c>
      <c r="D126" s="9" t="s">
        <v>241</v>
      </c>
      <c r="E126" s="9" t="s">
        <v>113</v>
      </c>
      <c r="F126" s="9" t="s">
        <v>22</v>
      </c>
      <c r="G126" s="10">
        <v>1993</v>
      </c>
      <c r="H126" s="10">
        <f t="shared" si="2"/>
        <v>32</v>
      </c>
      <c r="I126" s="14" t="str">
        <f t="shared" si="3"/>
        <v>гр.30-39</v>
      </c>
      <c r="J126" s="15">
        <v>0.0450115740740741</v>
      </c>
      <c r="K126" s="14">
        <v>17</v>
      </c>
    </row>
    <row r="127" ht="18.75" spans="1:11">
      <c r="A127" s="9">
        <v>36</v>
      </c>
      <c r="B127" s="9" t="s">
        <v>120</v>
      </c>
      <c r="C127" s="9" t="s">
        <v>242</v>
      </c>
      <c r="D127" s="9" t="s">
        <v>203</v>
      </c>
      <c r="E127" s="9" t="s">
        <v>21</v>
      </c>
      <c r="F127" s="9" t="s">
        <v>22</v>
      </c>
      <c r="G127" s="10">
        <v>1990</v>
      </c>
      <c r="H127" s="10">
        <f t="shared" si="2"/>
        <v>35</v>
      </c>
      <c r="I127" s="14" t="str">
        <f t="shared" si="3"/>
        <v>гр.30-39</v>
      </c>
      <c r="J127" s="15">
        <v>0.0450231481481481</v>
      </c>
      <c r="K127" s="14">
        <v>18</v>
      </c>
    </row>
    <row r="128" ht="18.75" spans="1:11">
      <c r="A128" s="9">
        <v>13</v>
      </c>
      <c r="B128" s="9" t="s">
        <v>120</v>
      </c>
      <c r="C128" s="9" t="s">
        <v>243</v>
      </c>
      <c r="D128" s="9" t="s">
        <v>60</v>
      </c>
      <c r="E128" s="9" t="s">
        <v>244</v>
      </c>
      <c r="F128" s="9" t="s">
        <v>15</v>
      </c>
      <c r="G128" s="10">
        <v>1996</v>
      </c>
      <c r="H128" s="10">
        <f t="shared" si="2"/>
        <v>29</v>
      </c>
      <c r="I128" s="14" t="str">
        <f t="shared" si="3"/>
        <v>гр.18-29</v>
      </c>
      <c r="J128" s="15">
        <v>0.0450462962962963</v>
      </c>
      <c r="K128" s="14">
        <v>58</v>
      </c>
    </row>
    <row r="129" ht="18.75" spans="1:11">
      <c r="A129" s="9">
        <v>33</v>
      </c>
      <c r="B129" s="9" t="s">
        <v>120</v>
      </c>
      <c r="C129" s="9" t="s">
        <v>35</v>
      </c>
      <c r="D129" s="9" t="s">
        <v>245</v>
      </c>
      <c r="E129" s="9" t="s">
        <v>16</v>
      </c>
      <c r="F129" s="9" t="s">
        <v>22</v>
      </c>
      <c r="G129" s="10">
        <v>1990</v>
      </c>
      <c r="H129" s="10">
        <f t="shared" si="2"/>
        <v>35</v>
      </c>
      <c r="I129" s="14" t="str">
        <f t="shared" si="3"/>
        <v>гр.30-39</v>
      </c>
      <c r="J129" s="15">
        <v>0.0453240740740741</v>
      </c>
      <c r="K129" s="14">
        <v>19</v>
      </c>
    </row>
    <row r="130" ht="18.75" spans="1:11">
      <c r="A130" s="9">
        <v>41</v>
      </c>
      <c r="B130" s="9" t="s">
        <v>120</v>
      </c>
      <c r="C130" s="9" t="s">
        <v>246</v>
      </c>
      <c r="D130" s="9" t="s">
        <v>247</v>
      </c>
      <c r="E130" s="9" t="s">
        <v>91</v>
      </c>
      <c r="F130" s="9" t="s">
        <v>22</v>
      </c>
      <c r="G130" s="10">
        <v>1989</v>
      </c>
      <c r="H130" s="10">
        <f t="shared" si="2"/>
        <v>36</v>
      </c>
      <c r="I130" s="14" t="str">
        <f t="shared" si="3"/>
        <v>гр.30-39</v>
      </c>
      <c r="J130" s="15">
        <v>0.0455208333333333</v>
      </c>
      <c r="K130" s="14">
        <v>20</v>
      </c>
    </row>
    <row r="131" ht="18.75" spans="1:11">
      <c r="A131" s="9">
        <v>59</v>
      </c>
      <c r="B131" s="9" t="s">
        <v>120</v>
      </c>
      <c r="C131" s="11" t="s">
        <v>248</v>
      </c>
      <c r="D131" s="11" t="s">
        <v>76</v>
      </c>
      <c r="E131" s="9" t="s">
        <v>249</v>
      </c>
      <c r="F131" s="9" t="s">
        <v>22</v>
      </c>
      <c r="G131" s="10">
        <v>1981</v>
      </c>
      <c r="H131" s="10">
        <f t="shared" si="2"/>
        <v>44</v>
      </c>
      <c r="I131" s="14" t="str">
        <f t="shared" si="3"/>
        <v>гр.40-49</v>
      </c>
      <c r="J131" s="15">
        <v>0.0465740740740741</v>
      </c>
      <c r="K131" s="14">
        <v>21</v>
      </c>
    </row>
    <row r="132" ht="18.75" spans="1:11">
      <c r="A132" s="9">
        <v>71</v>
      </c>
      <c r="B132" s="9" t="s">
        <v>120</v>
      </c>
      <c r="C132" s="9" t="s">
        <v>250</v>
      </c>
      <c r="D132" s="9" t="s">
        <v>215</v>
      </c>
      <c r="E132" s="9" t="s">
        <v>251</v>
      </c>
      <c r="F132" s="9" t="s">
        <v>15</v>
      </c>
      <c r="G132" s="10">
        <v>1981</v>
      </c>
      <c r="H132" s="10">
        <f t="shared" si="2"/>
        <v>44</v>
      </c>
      <c r="I132" s="14" t="str">
        <f t="shared" si="3"/>
        <v>гр.40-49</v>
      </c>
      <c r="J132" s="15">
        <v>0.0467013888888889</v>
      </c>
      <c r="K132" s="14">
        <v>59</v>
      </c>
    </row>
    <row r="133" ht="18.75" spans="1:11">
      <c r="A133" s="9">
        <v>22</v>
      </c>
      <c r="B133" s="9" t="s">
        <v>120</v>
      </c>
      <c r="C133" s="9" t="s">
        <v>252</v>
      </c>
      <c r="D133" s="9" t="s">
        <v>253</v>
      </c>
      <c r="E133" s="9" t="s">
        <v>254</v>
      </c>
      <c r="F133" s="9" t="s">
        <v>22</v>
      </c>
      <c r="G133" s="10">
        <v>1993</v>
      </c>
      <c r="H133" s="10">
        <f t="shared" si="2"/>
        <v>32</v>
      </c>
      <c r="I133" s="14" t="str">
        <f t="shared" si="3"/>
        <v>гр.30-39</v>
      </c>
      <c r="J133" s="15">
        <v>0.046875</v>
      </c>
      <c r="K133" s="14">
        <v>22</v>
      </c>
    </row>
    <row r="134" ht="18.75" spans="1:11">
      <c r="A134" s="9">
        <v>61</v>
      </c>
      <c r="B134" s="9" t="s">
        <v>120</v>
      </c>
      <c r="C134" s="9" t="s">
        <v>255</v>
      </c>
      <c r="D134" s="9" t="s">
        <v>203</v>
      </c>
      <c r="E134" s="9" t="s">
        <v>91</v>
      </c>
      <c r="F134" s="9" t="s">
        <v>22</v>
      </c>
      <c r="G134" s="10">
        <v>1984</v>
      </c>
      <c r="H134" s="10">
        <f t="shared" si="2"/>
        <v>41</v>
      </c>
      <c r="I134" s="14" t="str">
        <f t="shared" si="3"/>
        <v>гр.40-49</v>
      </c>
      <c r="J134" s="15">
        <v>0.046875</v>
      </c>
      <c r="K134" s="14">
        <v>23</v>
      </c>
    </row>
    <row r="135" ht="18.75" spans="1:11">
      <c r="A135" s="9">
        <v>100</v>
      </c>
      <c r="B135" s="9" t="s">
        <v>120</v>
      </c>
      <c r="C135" s="9" t="s">
        <v>256</v>
      </c>
      <c r="D135" s="9" t="s">
        <v>42</v>
      </c>
      <c r="E135" s="9" t="s">
        <v>113</v>
      </c>
      <c r="F135" s="9" t="s">
        <v>22</v>
      </c>
      <c r="G135" s="10">
        <v>1972</v>
      </c>
      <c r="H135" s="10">
        <f t="shared" si="2"/>
        <v>53</v>
      </c>
      <c r="I135" s="14" t="str">
        <f t="shared" si="3"/>
        <v>гр.50-59</v>
      </c>
      <c r="J135" s="15">
        <v>0.046875</v>
      </c>
      <c r="K135" s="14">
        <v>24</v>
      </c>
    </row>
    <row r="136" ht="18.75" spans="1:11">
      <c r="A136" s="9">
        <v>91</v>
      </c>
      <c r="B136" s="9" t="s">
        <v>120</v>
      </c>
      <c r="C136" s="9" t="s">
        <v>257</v>
      </c>
      <c r="D136" s="9" t="s">
        <v>106</v>
      </c>
      <c r="E136" s="9" t="s">
        <v>136</v>
      </c>
      <c r="F136" s="9" t="s">
        <v>15</v>
      </c>
      <c r="G136" s="10">
        <v>1977</v>
      </c>
      <c r="H136" s="10">
        <f t="shared" si="2"/>
        <v>48</v>
      </c>
      <c r="I136" s="14" t="str">
        <f t="shared" si="3"/>
        <v>гр.40-49</v>
      </c>
      <c r="J136" s="15">
        <v>0.0471296296296296</v>
      </c>
      <c r="K136" s="14">
        <v>60</v>
      </c>
    </row>
    <row r="137" ht="18.75" spans="1:11">
      <c r="A137" s="9">
        <v>86</v>
      </c>
      <c r="B137" s="9" t="s">
        <v>120</v>
      </c>
      <c r="C137" s="9" t="s">
        <v>258</v>
      </c>
      <c r="D137" s="9" t="s">
        <v>36</v>
      </c>
      <c r="E137" s="9" t="s">
        <v>259</v>
      </c>
      <c r="F137" s="9" t="s">
        <v>22</v>
      </c>
      <c r="G137" s="10">
        <v>1979</v>
      </c>
      <c r="H137" s="10">
        <f t="shared" si="2"/>
        <v>46</v>
      </c>
      <c r="I137" s="14" t="str">
        <f t="shared" si="3"/>
        <v>гр.40-49</v>
      </c>
      <c r="J137" s="15">
        <v>0.0472453703703704</v>
      </c>
      <c r="K137" s="14">
        <v>25</v>
      </c>
    </row>
    <row r="138" ht="18.75" spans="1:11">
      <c r="A138" s="9">
        <v>84</v>
      </c>
      <c r="B138" s="9" t="s">
        <v>120</v>
      </c>
      <c r="C138" s="9" t="s">
        <v>260</v>
      </c>
      <c r="D138" s="9" t="s">
        <v>159</v>
      </c>
      <c r="E138" s="9" t="s">
        <v>65</v>
      </c>
      <c r="F138" s="9" t="s">
        <v>15</v>
      </c>
      <c r="G138" s="10">
        <v>1979</v>
      </c>
      <c r="H138" s="10">
        <f t="shared" si="2"/>
        <v>46</v>
      </c>
      <c r="I138" s="14" t="str">
        <f t="shared" si="3"/>
        <v>гр.40-49</v>
      </c>
      <c r="J138" s="15">
        <v>0.0481365740740741</v>
      </c>
      <c r="K138" s="14">
        <v>61</v>
      </c>
    </row>
    <row r="139" ht="18.75" spans="1:11">
      <c r="A139" s="9">
        <v>52</v>
      </c>
      <c r="B139" s="9" t="s">
        <v>120</v>
      </c>
      <c r="C139" s="9" t="s">
        <v>261</v>
      </c>
      <c r="D139" s="9" t="s">
        <v>99</v>
      </c>
      <c r="E139" s="9" t="s">
        <v>16</v>
      </c>
      <c r="F139" s="9" t="s">
        <v>15</v>
      </c>
      <c r="G139" s="10">
        <v>1986</v>
      </c>
      <c r="H139" s="10">
        <f t="shared" si="2"/>
        <v>39</v>
      </c>
      <c r="I139" s="14" t="str">
        <f t="shared" si="3"/>
        <v>гр.30-39</v>
      </c>
      <c r="J139" s="15">
        <v>0.0486226851851852</v>
      </c>
      <c r="K139" s="14">
        <v>62</v>
      </c>
    </row>
    <row r="140" ht="18.75" spans="1:11">
      <c r="A140" s="9">
        <v>99</v>
      </c>
      <c r="B140" s="9" t="s">
        <v>120</v>
      </c>
      <c r="C140" s="9" t="s">
        <v>262</v>
      </c>
      <c r="D140" s="9" t="s">
        <v>60</v>
      </c>
      <c r="E140" s="9" t="s">
        <v>65</v>
      </c>
      <c r="F140" s="9" t="s">
        <v>15</v>
      </c>
      <c r="G140" s="10">
        <v>1973</v>
      </c>
      <c r="H140" s="10">
        <f t="shared" si="2"/>
        <v>52</v>
      </c>
      <c r="I140" s="14" t="str">
        <f t="shared" si="3"/>
        <v>гр.50-59</v>
      </c>
      <c r="J140" s="15">
        <v>0.049212962962963</v>
      </c>
      <c r="K140" s="14">
        <v>63</v>
      </c>
    </row>
    <row r="141" ht="18.75" spans="1:11">
      <c r="A141" s="9">
        <v>10</v>
      </c>
      <c r="B141" s="9" t="s">
        <v>120</v>
      </c>
      <c r="C141" s="9" t="s">
        <v>263</v>
      </c>
      <c r="D141" s="9" t="s">
        <v>44</v>
      </c>
      <c r="E141" s="9" t="s">
        <v>264</v>
      </c>
      <c r="F141" s="9" t="s">
        <v>22</v>
      </c>
      <c r="G141" s="10">
        <v>1999</v>
      </c>
      <c r="H141" s="10">
        <f t="shared" si="2"/>
        <v>26</v>
      </c>
      <c r="I141" s="14" t="str">
        <f t="shared" si="3"/>
        <v>гр.18-29</v>
      </c>
      <c r="J141" s="15">
        <v>0.0493402777777778</v>
      </c>
      <c r="K141" s="14">
        <v>26</v>
      </c>
    </row>
    <row r="142" ht="18.75" spans="1:11">
      <c r="A142" s="9">
        <v>46</v>
      </c>
      <c r="B142" s="9" t="s">
        <v>120</v>
      </c>
      <c r="C142" s="9" t="s">
        <v>30</v>
      </c>
      <c r="D142" s="9" t="s">
        <v>215</v>
      </c>
      <c r="E142" s="9" t="s">
        <v>48</v>
      </c>
      <c r="F142" s="9" t="s">
        <v>15</v>
      </c>
      <c r="G142" s="10">
        <v>1987</v>
      </c>
      <c r="H142" s="10">
        <f t="shared" si="2"/>
        <v>38</v>
      </c>
      <c r="I142" s="14" t="str">
        <f t="shared" si="3"/>
        <v>гр.30-39</v>
      </c>
      <c r="J142" s="15">
        <v>0.0497337962962963</v>
      </c>
      <c r="K142" s="14">
        <v>64</v>
      </c>
    </row>
    <row r="143" ht="18.75" spans="1:11">
      <c r="A143" s="9">
        <v>109</v>
      </c>
      <c r="B143" s="9" t="s">
        <v>120</v>
      </c>
      <c r="C143" s="9" t="s">
        <v>265</v>
      </c>
      <c r="D143" s="9" t="s">
        <v>86</v>
      </c>
      <c r="E143" s="9" t="s">
        <v>139</v>
      </c>
      <c r="F143" s="9" t="s">
        <v>15</v>
      </c>
      <c r="G143" s="10">
        <v>1966</v>
      </c>
      <c r="H143" s="10">
        <f t="shared" si="2"/>
        <v>59</v>
      </c>
      <c r="I143" s="14" t="str">
        <f t="shared" si="3"/>
        <v>гр.50-59</v>
      </c>
      <c r="J143" s="15">
        <v>0.0502662037037037</v>
      </c>
      <c r="K143" s="14">
        <v>65</v>
      </c>
    </row>
    <row r="144" ht="18.75" spans="1:11">
      <c r="A144" s="9">
        <v>95</v>
      </c>
      <c r="B144" s="9" t="s">
        <v>120</v>
      </c>
      <c r="C144" s="9" t="s">
        <v>266</v>
      </c>
      <c r="D144" s="9" t="s">
        <v>215</v>
      </c>
      <c r="E144" s="9" t="s">
        <v>153</v>
      </c>
      <c r="F144" s="9" t="s">
        <v>15</v>
      </c>
      <c r="G144" s="10">
        <v>1974</v>
      </c>
      <c r="H144" s="10">
        <f t="shared" si="2"/>
        <v>51</v>
      </c>
      <c r="I144" s="14" t="str">
        <f t="shared" si="3"/>
        <v>гр.50-59</v>
      </c>
      <c r="J144" s="15">
        <v>0.0503356481481482</v>
      </c>
      <c r="K144" s="14">
        <v>66</v>
      </c>
    </row>
    <row r="145" ht="18.75" spans="1:11">
      <c r="A145" s="9">
        <v>35</v>
      </c>
      <c r="B145" s="9" t="s">
        <v>120</v>
      </c>
      <c r="C145" s="9" t="s">
        <v>267</v>
      </c>
      <c r="D145" s="9" t="s">
        <v>36</v>
      </c>
      <c r="E145" s="9" t="s">
        <v>91</v>
      </c>
      <c r="F145" s="9" t="s">
        <v>22</v>
      </c>
      <c r="G145" s="10">
        <v>1990</v>
      </c>
      <c r="H145" s="10">
        <f t="shared" si="2"/>
        <v>35</v>
      </c>
      <c r="I145" s="14" t="str">
        <f t="shared" si="3"/>
        <v>гр.30-39</v>
      </c>
      <c r="J145" s="15">
        <v>0.0504976851851852</v>
      </c>
      <c r="K145" s="14">
        <v>27</v>
      </c>
    </row>
    <row r="146" ht="18.75" spans="1:11">
      <c r="A146" s="9">
        <v>39</v>
      </c>
      <c r="B146" s="9" t="s">
        <v>120</v>
      </c>
      <c r="C146" s="9" t="s">
        <v>268</v>
      </c>
      <c r="D146" s="9" t="s">
        <v>36</v>
      </c>
      <c r="E146" s="9" t="s">
        <v>269</v>
      </c>
      <c r="F146" s="9" t="s">
        <v>22</v>
      </c>
      <c r="G146" s="10">
        <v>1989</v>
      </c>
      <c r="H146" s="10">
        <f t="shared" si="2"/>
        <v>36</v>
      </c>
      <c r="I146" s="14" t="str">
        <f t="shared" si="3"/>
        <v>гр.30-39</v>
      </c>
      <c r="J146" s="15">
        <v>0.0504976851851852</v>
      </c>
      <c r="K146" s="14">
        <v>28</v>
      </c>
    </row>
    <row r="147" ht="18.75" spans="1:11">
      <c r="A147" s="9">
        <v>70</v>
      </c>
      <c r="B147" s="9" t="s">
        <v>120</v>
      </c>
      <c r="C147" s="11" t="s">
        <v>270</v>
      </c>
      <c r="D147" s="11" t="s">
        <v>36</v>
      </c>
      <c r="E147" s="11" t="s">
        <v>271</v>
      </c>
      <c r="F147" s="11" t="s">
        <v>22</v>
      </c>
      <c r="G147" s="16">
        <v>1989</v>
      </c>
      <c r="H147" s="16">
        <f t="shared" si="2"/>
        <v>36</v>
      </c>
      <c r="I147" s="14" t="str">
        <f t="shared" si="3"/>
        <v>гр.30-39</v>
      </c>
      <c r="J147" s="15">
        <v>0.0518634259259259</v>
      </c>
      <c r="K147" s="14">
        <v>29</v>
      </c>
    </row>
    <row r="148" ht="18.75" spans="1:11">
      <c r="A148" s="9">
        <v>104</v>
      </c>
      <c r="B148" s="9" t="s">
        <v>120</v>
      </c>
      <c r="C148" s="9" t="s">
        <v>178</v>
      </c>
      <c r="D148" s="9" t="s">
        <v>272</v>
      </c>
      <c r="E148" s="9" t="s">
        <v>161</v>
      </c>
      <c r="F148" s="9" t="s">
        <v>22</v>
      </c>
      <c r="G148" s="10">
        <v>1971</v>
      </c>
      <c r="H148" s="10">
        <f t="shared" si="2"/>
        <v>54</v>
      </c>
      <c r="I148" s="14" t="str">
        <f t="shared" si="3"/>
        <v>гр.50-59</v>
      </c>
      <c r="J148" s="15">
        <v>0.0621527777777778</v>
      </c>
      <c r="K148" s="14">
        <v>30</v>
      </c>
    </row>
    <row r="149" ht="18.75" spans="1:11">
      <c r="A149" s="9"/>
      <c r="B149" s="9"/>
      <c r="C149" s="9"/>
      <c r="D149" s="9"/>
      <c r="E149" s="9"/>
      <c r="F149" s="9"/>
      <c r="G149" s="10"/>
      <c r="H149" s="10"/>
      <c r="I149" s="14"/>
      <c r="J149" s="15"/>
      <c r="K149" s="14"/>
    </row>
    <row r="150" ht="18.75" spans="1:11">
      <c r="A150" s="9"/>
      <c r="B150" s="9"/>
      <c r="C150" s="9"/>
      <c r="D150" s="9"/>
      <c r="E150" s="9"/>
      <c r="F150" s="9"/>
      <c r="G150" s="10"/>
      <c r="H150" s="10"/>
      <c r="I150" s="14"/>
      <c r="J150" s="15"/>
      <c r="K150" s="14"/>
    </row>
    <row r="151" ht="18.75" spans="1:11">
      <c r="A151" s="9"/>
      <c r="B151" s="9"/>
      <c r="C151" s="9"/>
      <c r="D151" s="9"/>
      <c r="E151" s="9"/>
      <c r="F151" s="9"/>
      <c r="G151" s="10"/>
      <c r="H151" s="10"/>
      <c r="I151" s="14"/>
      <c r="J151" s="15"/>
      <c r="K151" s="14"/>
    </row>
    <row r="152" ht="18.75" spans="1:11">
      <c r="A152" s="9"/>
      <c r="B152" s="9"/>
      <c r="C152" s="9"/>
      <c r="D152" s="9"/>
      <c r="E152" s="9"/>
      <c r="F152" s="9"/>
      <c r="G152" s="10"/>
      <c r="H152" s="10"/>
      <c r="I152" s="14"/>
      <c r="J152" s="15"/>
      <c r="K152" s="14"/>
    </row>
    <row r="153" ht="18.75" spans="1:11">
      <c r="A153" s="9"/>
      <c r="B153" s="9"/>
      <c r="C153" s="9"/>
      <c r="D153" s="9"/>
      <c r="E153" s="9"/>
      <c r="F153" s="9"/>
      <c r="G153" s="10"/>
      <c r="H153" s="10"/>
      <c r="I153" s="14"/>
      <c r="J153" s="15"/>
      <c r="K153" s="14"/>
    </row>
    <row r="154" ht="18.75" spans="1:11">
      <c r="A154" s="9"/>
      <c r="B154" s="9"/>
      <c r="C154" s="9"/>
      <c r="D154" s="9"/>
      <c r="E154" s="9"/>
      <c r="F154" s="9"/>
      <c r="G154" s="10"/>
      <c r="H154" s="10"/>
      <c r="I154" s="14"/>
      <c r="J154" s="15"/>
      <c r="K154" s="14"/>
    </row>
    <row r="155" ht="18.75" spans="1:11">
      <c r="A155" s="9"/>
      <c r="B155" s="9"/>
      <c r="C155" s="9"/>
      <c r="D155" s="9"/>
      <c r="E155" s="9"/>
      <c r="F155" s="9"/>
      <c r="G155" s="10"/>
      <c r="H155" s="10"/>
      <c r="I155" s="14"/>
      <c r="J155" s="15"/>
      <c r="K155" s="14"/>
    </row>
    <row r="156" ht="18.75" spans="1:11">
      <c r="A156" s="9"/>
      <c r="B156" s="9"/>
      <c r="C156" s="9"/>
      <c r="D156" s="9"/>
      <c r="E156" s="9"/>
      <c r="F156" s="9"/>
      <c r="G156" s="10"/>
      <c r="H156" s="10"/>
      <c r="I156" s="14"/>
      <c r="J156" s="15"/>
      <c r="K156" s="14"/>
    </row>
    <row r="157" ht="18.75" spans="1:11">
      <c r="A157" s="9"/>
      <c r="B157" s="9"/>
      <c r="C157" s="9"/>
      <c r="D157" s="9"/>
      <c r="E157" s="9"/>
      <c r="F157" s="9"/>
      <c r="G157" s="10"/>
      <c r="H157" s="10"/>
      <c r="I157" s="14"/>
      <c r="J157" s="15"/>
      <c r="K157" s="14"/>
    </row>
    <row r="158" ht="18.75" spans="1:11">
      <c r="A158" s="9"/>
      <c r="B158" s="9"/>
      <c r="C158" s="9"/>
      <c r="D158" s="9"/>
      <c r="E158" s="9"/>
      <c r="F158" s="9"/>
      <c r="G158" s="10"/>
      <c r="H158" s="10"/>
      <c r="I158" s="14"/>
      <c r="J158" s="15"/>
      <c r="K158" s="14"/>
    </row>
    <row r="159" ht="18.75" spans="1:11">
      <c r="A159" s="9"/>
      <c r="B159" s="9"/>
      <c r="C159" s="9"/>
      <c r="D159" s="9"/>
      <c r="E159" s="9"/>
      <c r="F159" s="9"/>
      <c r="G159" s="10"/>
      <c r="H159" s="10"/>
      <c r="I159" s="14"/>
      <c r="J159" s="15"/>
      <c r="K159" s="14"/>
    </row>
    <row r="160" ht="18.75" spans="1:11">
      <c r="A160" s="9"/>
      <c r="B160" s="9"/>
      <c r="C160" s="9"/>
      <c r="D160" s="9"/>
      <c r="E160" s="9"/>
      <c r="F160" s="9"/>
      <c r="G160" s="10"/>
      <c r="H160" s="10"/>
      <c r="I160" s="14"/>
      <c r="J160" s="15"/>
      <c r="K160" s="14"/>
    </row>
    <row r="161" ht="18.75" spans="1:11">
      <c r="A161" s="9"/>
      <c r="B161" s="9"/>
      <c r="C161" s="9"/>
      <c r="D161" s="9"/>
      <c r="E161" s="9"/>
      <c r="F161" s="9"/>
      <c r="G161" s="10"/>
      <c r="H161" s="10"/>
      <c r="I161" s="14"/>
      <c r="J161" s="15"/>
      <c r="K161" s="14"/>
    </row>
    <row r="162" ht="18.75" spans="1:11">
      <c r="A162" s="9"/>
      <c r="B162" s="9"/>
      <c r="C162" s="9"/>
      <c r="D162" s="9"/>
      <c r="E162" s="9"/>
      <c r="F162" s="9"/>
      <c r="G162" s="10"/>
      <c r="H162" s="10"/>
      <c r="I162" s="14"/>
      <c r="J162" s="15"/>
      <c r="K162" s="14"/>
    </row>
    <row r="163" ht="18.75" spans="1:11">
      <c r="A163" s="9"/>
      <c r="B163" s="9"/>
      <c r="C163" s="9"/>
      <c r="D163" s="9"/>
      <c r="E163" s="9"/>
      <c r="F163" s="9"/>
      <c r="G163" s="10"/>
      <c r="H163" s="10"/>
      <c r="I163" s="14"/>
      <c r="J163" s="15"/>
      <c r="K163" s="14"/>
    </row>
    <row r="164" ht="18.75" spans="1:11">
      <c r="A164" s="9"/>
      <c r="B164" s="9"/>
      <c r="C164" s="9"/>
      <c r="D164" s="9"/>
      <c r="E164" s="9"/>
      <c r="F164" s="9"/>
      <c r="G164" s="10"/>
      <c r="H164" s="10"/>
      <c r="I164" s="14"/>
      <c r="J164" s="15"/>
      <c r="K164" s="14"/>
    </row>
    <row r="165" ht="18.75" spans="1:11">
      <c r="A165" s="9"/>
      <c r="B165" s="9"/>
      <c r="C165" s="9"/>
      <c r="D165" s="9"/>
      <c r="E165" s="9"/>
      <c r="F165" s="9"/>
      <c r="G165" s="10"/>
      <c r="H165" s="10"/>
      <c r="I165" s="14"/>
      <c r="J165" s="15"/>
      <c r="K165" s="14"/>
    </row>
    <row r="166" ht="18.75" spans="1:11">
      <c r="A166" s="9"/>
      <c r="B166" s="9"/>
      <c r="C166" s="9"/>
      <c r="D166" s="9"/>
      <c r="E166" s="9"/>
      <c r="F166" s="9"/>
      <c r="G166" s="10"/>
      <c r="H166" s="10"/>
      <c r="I166" s="14"/>
      <c r="J166" s="15"/>
      <c r="K166" s="14"/>
    </row>
    <row r="167" ht="3" customHeight="1" spans="1:11">
      <c r="A167" s="9"/>
      <c r="B167" s="9"/>
      <c r="C167" s="9"/>
      <c r="D167" s="9"/>
      <c r="E167" s="9"/>
      <c r="F167" s="9"/>
      <c r="G167" s="9"/>
      <c r="H167" s="10"/>
      <c r="I167" s="14"/>
      <c r="J167" s="15"/>
      <c r="K167" s="14"/>
    </row>
    <row r="168" ht="18.75" hidden="1" spans="1:11">
      <c r="A168" s="9">
        <v>136</v>
      </c>
      <c r="B168" s="9" t="s">
        <v>11</v>
      </c>
      <c r="C168" s="9" t="s">
        <v>273</v>
      </c>
      <c r="D168" s="9" t="s">
        <v>274</v>
      </c>
      <c r="E168" s="9" t="s">
        <v>113</v>
      </c>
      <c r="F168" s="9" t="s">
        <v>22</v>
      </c>
      <c r="G168" s="9" t="s">
        <v>16</v>
      </c>
      <c r="H168" s="10"/>
      <c r="I168" s="14" t="s">
        <v>17</v>
      </c>
      <c r="J168" s="15" t="s">
        <v>275</v>
      </c>
      <c r="K168" s="14"/>
    </row>
    <row r="169" ht="18.75" hidden="1" spans="1:11">
      <c r="A169" s="9">
        <v>137</v>
      </c>
      <c r="B169" s="9" t="s">
        <v>11</v>
      </c>
      <c r="C169" s="9" t="s">
        <v>276</v>
      </c>
      <c r="D169" s="9" t="s">
        <v>277</v>
      </c>
      <c r="E169" s="9" t="s">
        <v>278</v>
      </c>
      <c r="F169" s="9" t="s">
        <v>15</v>
      </c>
      <c r="G169" s="9" t="s">
        <v>16</v>
      </c>
      <c r="H169" s="10"/>
      <c r="I169" s="14" t="s">
        <v>17</v>
      </c>
      <c r="J169" s="15" t="s">
        <v>275</v>
      </c>
      <c r="K169" s="14"/>
    </row>
  </sheetData>
  <autoFilter xmlns:etc="http://www.wps.cn/officeDocument/2017/etCustomData" ref="A1:K169" etc:filterBottomFollowUsedRange="0">
    <sortState ref="A1:K169">
      <sortCondition ref="J1:J169"/>
    </sortState>
    <extLst/>
  </autoFilter>
  <pageMargins left="0.7" right="0.7" top="0.75" bottom="0.75" header="0.3" footer="0.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2015-06-05T18:19:00Z</dcterms:created>
  <dcterms:modified xsi:type="dcterms:W3CDTF">2025-06-05T14:09:50Z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B0AB7667C8AD4640A4556E47DD1D5315_12</vt:lpwstr>
  </property>
  <property fmtid="{D5CDD505-2E9C-101B-9397-08002B2CF9AE}" pid="3" name="KSOProductBuildVer">
    <vt:lpwstr>1049-12.2.0.21179</vt:lpwstr>
  </property>
</Properties>
</file>