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Александр\Desktop\"/>
    </mc:Choice>
  </mc:AlternateContent>
  <xr:revisionPtr revIDLastSave="0" documentId="8_{0F0C72C4-0B14-42A1-8225-D3904F072E79}" xr6:coauthVersionLast="47" xr6:coauthVersionMax="47" xr10:uidLastSave="{00000000-0000-0000-0000-000000000000}"/>
  <bookViews>
    <workbookView xWindow="-108" yWindow="-108" windowWidth="23256" windowHeight="14016" activeTab="1" xr2:uid="{3D00B5FF-6EE7-48CD-A425-4DAC24D40FE4}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ResultList.7" localSheetId="0">Лист1!$A$1:$H$172</definedName>
    <definedName name="ResultList.пм" localSheetId="2">Лист3!$A$1:$H$30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4" l="1"/>
  <c r="G85" i="4"/>
  <c r="G70" i="4"/>
  <c r="G30" i="3"/>
  <c r="G2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AA2A18-8DBE-48C8-ACB6-916E467B39C2}" name="Подключение" type="4" refreshedVersion="8" background="1" saveData="1">
    <webPr sourceData="1" parsePre="1" consecutive="1" xl2000="1" url="file:///C:/Users/Александр/Desktop/ResultList.7.htm" htmlFormat="all"/>
  </connection>
  <connection id="2" xr16:uid="{9C97AF09-A97F-499C-ABCC-88290AFBF1A5}" name="Подключение1" type="4" refreshedVersion="8" background="1" saveData="1">
    <webPr sourceData="1" parsePre="1" consecutive="1" xl2000="1" url="file:///C:/Users/Александр/Desktop/ResultList.пм.htm" htmlFormat="all"/>
  </connection>
</connections>
</file>

<file path=xl/sharedStrings.xml><?xml version="1.0" encoding="utf-8"?>
<sst xmlns="http://schemas.openxmlformats.org/spreadsheetml/2006/main" count="900" uniqueCount="376">
  <si>
    <t>Полумарафон 2025</t>
  </si>
  <si>
    <t>24 августа 2025 год, г.Набережные Челны</t>
  </si>
  <si>
    <t>ПРОТОКОЛ РЕЗУЛЬТАТОВ</t>
  </si>
  <si>
    <t>№п/п</t>
  </si>
  <si>
    <t>Фамилия, имя</t>
  </si>
  <si>
    <t>Коллектив</t>
  </si>
  <si>
    <t>Квал Номе</t>
  </si>
  <si>
    <t>р ГР</t>
  </si>
  <si>
    <t>Результат</t>
  </si>
  <si>
    <t>Ме</t>
  </si>
  <si>
    <t>стоГруппа Прим</t>
  </si>
  <si>
    <t>Хусаенов Фазыл</t>
  </si>
  <si>
    <t>Казань, лично</t>
  </si>
  <si>
    <t>М18-39</t>
  </si>
  <si>
    <t>Зайцев Анатолий</t>
  </si>
  <si>
    <t>Алнашский р-н, лично</t>
  </si>
  <si>
    <t>Сидоров Олег</t>
  </si>
  <si>
    <t>Бавлинский р-н, личн</t>
  </si>
  <si>
    <t>Головин Игорь</t>
  </si>
  <si>
    <t>Лениногорский р-н, л</t>
  </si>
  <si>
    <t>Сюзев Никита</t>
  </si>
  <si>
    <t>Киров, лично</t>
  </si>
  <si>
    <t>Завязкина Вероника</t>
  </si>
  <si>
    <t>Бег машина</t>
  </si>
  <si>
    <t>Ж18-39</t>
  </si>
  <si>
    <t>Махеев Радмир</t>
  </si>
  <si>
    <t>Макшаков Леонид</t>
  </si>
  <si>
    <t>Чайковский, лично</t>
  </si>
  <si>
    <t>М40-49</t>
  </si>
  <si>
    <t>Харисов Эдуард</t>
  </si>
  <si>
    <t>Набережные Челны, Ту</t>
  </si>
  <si>
    <t>Фесик Алексей</t>
  </si>
  <si>
    <t>Runzilla</t>
  </si>
  <si>
    <t>Ваструков Павел</t>
  </si>
  <si>
    <t>Шипилов Алексей</t>
  </si>
  <si>
    <t>Елабуга</t>
  </si>
  <si>
    <t>Назаров Владимир</t>
  </si>
  <si>
    <t>HoReCa</t>
  </si>
  <si>
    <t>М60</t>
  </si>
  <si>
    <t>Батраев Юрий</t>
  </si>
  <si>
    <t>Кентавр</t>
  </si>
  <si>
    <t>Суриков Алексей</t>
  </si>
  <si>
    <t>Елабужский р-н, личн</t>
  </si>
  <si>
    <t>Аюкин Айрат</t>
  </si>
  <si>
    <t>Сидорова Оксана</t>
  </si>
  <si>
    <t>Чухнин Данил</t>
  </si>
  <si>
    <t>Нижнекамский р-н, ли</t>
  </si>
  <si>
    <t>Сабирзянова Александра</t>
  </si>
  <si>
    <t>Михайлов Игорь</t>
  </si>
  <si>
    <t>Сторожев Генадий</t>
  </si>
  <si>
    <t>Бикмухаметов Дамир</t>
  </si>
  <si>
    <t>Спортивная школа №12</t>
  </si>
  <si>
    <t>Бурханетдинов Ринат</t>
  </si>
  <si>
    <t>Таиф-Нк</t>
  </si>
  <si>
    <t>Загитова Марьям</t>
  </si>
  <si>
    <t>Фатеев Андрей</t>
  </si>
  <si>
    <t>М50-59</t>
  </si>
  <si>
    <t>Валеева Рамиля</t>
  </si>
  <si>
    <t>СУШИ-ХАУС</t>
  </si>
  <si>
    <t>Ж40-49</t>
  </si>
  <si>
    <t>Рыбинская Мария</t>
  </si>
  <si>
    <t>Екатеринбург, лично</t>
  </si>
  <si>
    <t>Ахметшин Фарит</t>
  </si>
  <si>
    <t>Болтачева Мария</t>
  </si>
  <si>
    <t>Овсюков Артур</t>
  </si>
  <si>
    <t>Гермес Константин</t>
  </si>
  <si>
    <t>Кузнецов Дмитрий</t>
  </si>
  <si>
    <t>Бакалинский р-н, лич</t>
  </si>
  <si>
    <t>Моськин Денис</t>
  </si>
  <si>
    <t>Бегонутые</t>
  </si>
  <si>
    <t>Набиева Камиля</t>
  </si>
  <si>
    <t>Локтев Никита</t>
  </si>
  <si>
    <t>АЙДА</t>
  </si>
  <si>
    <t>Залалова Светлана</t>
  </si>
  <si>
    <t>Саляхов Ильназ</t>
  </si>
  <si>
    <t>Клемчин Иван</t>
  </si>
  <si>
    <t>Сунгатуллина Орнелла</t>
  </si>
  <si>
    <t>Fitness studio “Orne</t>
  </si>
  <si>
    <t>Мозокин Валерий</t>
  </si>
  <si>
    <t>Нафикова Зарина</t>
  </si>
  <si>
    <t>Березюк Сергей Анатольев</t>
  </si>
  <si>
    <t>Бурханетдинов Зульфат</t>
  </si>
  <si>
    <t>Крючков Денис</t>
  </si>
  <si>
    <t>5 верст</t>
  </si>
  <si>
    <t>Фардиев Камиль</t>
  </si>
  <si>
    <t>Миннеахметов Миннегали</t>
  </si>
  <si>
    <t>Шиков Хама</t>
  </si>
  <si>
    <t>Соколов Илья</t>
  </si>
  <si>
    <t>Нуриева Сюмбель</t>
  </si>
  <si>
    <t>Захаров Николай</t>
  </si>
  <si>
    <t>Каюмов Руслан</t>
  </si>
  <si>
    <t>Багманова Марина</t>
  </si>
  <si>
    <t>Габдрахманов Айдар</t>
  </si>
  <si>
    <t>Шаймарданова Анастасия</t>
  </si>
  <si>
    <t>Гильфанов Расиль</t>
  </si>
  <si>
    <t>Фаретдинов Фанис</t>
  </si>
  <si>
    <t>Сармановский р-н, ли</t>
  </si>
  <si>
    <t>Сабирова Талия</t>
  </si>
  <si>
    <t>Сафиуллина Айгуль</t>
  </si>
  <si>
    <t>Ахметов Ильдар</t>
  </si>
  <si>
    <t>Комарова Виктория</t>
  </si>
  <si>
    <t>Габдрахманов Ильнар</t>
  </si>
  <si>
    <t>Макшакова Ирина</t>
  </si>
  <si>
    <t>Хамадзянов Алмаз</t>
  </si>
  <si>
    <t>Храмова Вероника</t>
  </si>
  <si>
    <t>Михайлов Эммануил</t>
  </si>
  <si>
    <t>Мушкетеры 20 лет спу</t>
  </si>
  <si>
    <t>Лукманова Резеда</t>
  </si>
  <si>
    <t>Романов Николай</t>
  </si>
  <si>
    <t>Ленивые жопы</t>
  </si>
  <si>
    <t>Веприков Александр</t>
  </si>
  <si>
    <t>Серова Елена</t>
  </si>
  <si>
    <t>Ж50-59</t>
  </si>
  <si>
    <t>Сокольникова Алина</t>
  </si>
  <si>
    <t>Латыпов Халил</t>
  </si>
  <si>
    <t>Елин Константин</t>
  </si>
  <si>
    <t>Исрафилов Динар</t>
  </si>
  <si>
    <t>Курбанов Артур</t>
  </si>
  <si>
    <t>Гарипова Александра</t>
  </si>
  <si>
    <t>Артемьева Динара</t>
  </si>
  <si>
    <t>Балта Андрей</t>
  </si>
  <si>
    <t>Хасанова Азалия</t>
  </si>
  <si>
    <t>Губайдуллин Ильнар</t>
  </si>
  <si>
    <t>Редкозубова Анастасия</t>
  </si>
  <si>
    <t>Падюкина Анастасия</t>
  </si>
  <si>
    <t>Овчинников Максим</t>
  </si>
  <si>
    <t>Run4you</t>
  </si>
  <si>
    <t>Нуриева Регина</t>
  </si>
  <si>
    <t>Нуриахметов Дамир</t>
  </si>
  <si>
    <t>Окунева Инна</t>
  </si>
  <si>
    <t>Катеева Зульфия</t>
  </si>
  <si>
    <t>Носова Ева</t>
  </si>
  <si>
    <t>Сабитова Чулпан</t>
  </si>
  <si>
    <t>Ботищева Миляуша</t>
  </si>
  <si>
    <t>Ермолаева Алёна</t>
  </si>
  <si>
    <t>Абдрахманов Фирдаус</t>
  </si>
  <si>
    <t>Таранухина Юлия</t>
  </si>
  <si>
    <t>Ханнанов Рустем</t>
  </si>
  <si>
    <t>Садриев Динар</t>
  </si>
  <si>
    <t>Нурлыгаянов Марат</t>
  </si>
  <si>
    <t>Елхов Игорь</t>
  </si>
  <si>
    <t>Дорофеева Наталья</t>
  </si>
  <si>
    <t>Армада</t>
  </si>
  <si>
    <t>Шаймарданов Алмаз</t>
  </si>
  <si>
    <t>Рахманов Айваз</t>
  </si>
  <si>
    <t>Ишемгулов Дим</t>
  </si>
  <si>
    <t>Яковлева Наталья</t>
  </si>
  <si>
    <t>Заинский р-н, лично</t>
  </si>
  <si>
    <t>Сиразов Айдар</t>
  </si>
  <si>
    <t>Моисеев Михаил</t>
  </si>
  <si>
    <t>Шакиров Ришат</t>
  </si>
  <si>
    <t>Рюмочкин Денис</t>
  </si>
  <si>
    <t>Юдина Анастасия</t>
  </si>
  <si>
    <t>Димухаметова Светлана</t>
  </si>
  <si>
    <t>Фалеева Ольга</t>
  </si>
  <si>
    <t>Балта Елена</t>
  </si>
  <si>
    <t>Боброва Елена</t>
  </si>
  <si>
    <t>Икомасова Альбина</t>
  </si>
  <si>
    <t>Шпалова Евгения</t>
  </si>
  <si>
    <t>Шарипова Эльвира</t>
  </si>
  <si>
    <t>Солмашенко Светлана</t>
  </si>
  <si>
    <t>Карелина Елена</t>
  </si>
  <si>
    <t>Журавлева Альбина</t>
  </si>
  <si>
    <t>Алексеева Ксения</t>
  </si>
  <si>
    <t>Алексеев Дмитрий</t>
  </si>
  <si>
    <t>Курилова Ольга</t>
  </si>
  <si>
    <t>Зотова Лилия</t>
  </si>
  <si>
    <t>Хорикова Ольга</t>
  </si>
  <si>
    <t>Кировская обл., личн</t>
  </si>
  <si>
    <t>Бушкова Оксана</t>
  </si>
  <si>
    <t>Гиниатова Диана</t>
  </si>
  <si>
    <t>Зарипов Азат</t>
  </si>
  <si>
    <t>Моисеева Виктория</t>
  </si>
  <si>
    <t>Комиссарова Галина</t>
  </si>
  <si>
    <t>Чистопольский р-н, л</t>
  </si>
  <si>
    <t>Ж60</t>
  </si>
  <si>
    <t>Нуруллина Гульназ</t>
  </si>
  <si>
    <t>Терентьева Екатерина</t>
  </si>
  <si>
    <t>Гиззатова Алиса</t>
  </si>
  <si>
    <t>Хайдукова Оксана</t>
  </si>
  <si>
    <t>Гепарды</t>
  </si>
  <si>
    <t>Заушицын Валерий</t>
  </si>
  <si>
    <t>Веденина Анастасия</t>
  </si>
  <si>
    <t>Ларионова Наталья</t>
  </si>
  <si>
    <t>Заляева Лейла</t>
  </si>
  <si>
    <t>Латыпова Лира</t>
  </si>
  <si>
    <t>Митачкина Резеда</t>
  </si>
  <si>
    <t>Газизова Регина</t>
  </si>
  <si>
    <t>Бородкина Надежда</t>
  </si>
  <si>
    <t>Монетова Елена</t>
  </si>
  <si>
    <t>Михеева Резеда</t>
  </si>
  <si>
    <t>Гарифуллин Анфас</t>
  </si>
  <si>
    <t>Сайфуллина Эльза</t>
  </si>
  <si>
    <t>Каюмова Светлана</t>
  </si>
  <si>
    <t>Кузьмина Алёна</t>
  </si>
  <si>
    <t>Соболев Андрей</t>
  </si>
  <si>
    <t>Мусин Шамиль</t>
  </si>
  <si>
    <t>Территория здоровья</t>
  </si>
  <si>
    <t>Михеев Радик</t>
  </si>
  <si>
    <t>Годунова Альфия</t>
  </si>
  <si>
    <t>Михеева Олеся</t>
  </si>
  <si>
    <t>Нилвина Диляра</t>
  </si>
  <si>
    <t>Галиева Алина</t>
  </si>
  <si>
    <t>Мойсеюк Светлана</t>
  </si>
  <si>
    <t>Мокина Оксана</t>
  </si>
  <si>
    <t>Хаматшина Камилла</t>
  </si>
  <si>
    <t>Абдрахманов Азат</t>
  </si>
  <si>
    <t>Мерзахметова Самира</t>
  </si>
  <si>
    <t>Замалиева Мария</t>
  </si>
  <si>
    <t>Шульга Елена</t>
  </si>
  <si>
    <t>Ульяновск, лично</t>
  </si>
  <si>
    <t>Хасаншин Ильнур</t>
  </si>
  <si>
    <t>Гаранина Надежда</t>
  </si>
  <si>
    <t>Султанова Инна</t>
  </si>
  <si>
    <t>Главный</t>
  </si>
  <si>
    <t>судья</t>
  </si>
  <si>
    <t>Панин</t>
  </si>
  <si>
    <t>Г.Н.</t>
  </si>
  <si>
    <t>секретарь</t>
  </si>
  <si>
    <t xml:space="preserve"> 7.000 м Мужчины</t>
  </si>
  <si>
    <t xml:space="preserve"> 7.000 м Женщины</t>
  </si>
  <si>
    <t>Трошкин Алексей</t>
  </si>
  <si>
    <t>Саранск, лично</t>
  </si>
  <si>
    <t>ПММ18-39</t>
  </si>
  <si>
    <t>Кузнецов Иван</t>
  </si>
  <si>
    <t>ПММ40-49</t>
  </si>
  <si>
    <t>Полтанов Алексей</t>
  </si>
  <si>
    <t>КЛБ 'ИТАЛМАС'</t>
  </si>
  <si>
    <t>Дьяконов Виталий</t>
  </si>
  <si>
    <t>Якшур-Бодьинский р-н</t>
  </si>
  <si>
    <t>Дьяконов Владимир</t>
  </si>
  <si>
    <t>Шамсутдинов Роберт</t>
  </si>
  <si>
    <t>Камелот</t>
  </si>
  <si>
    <t>Таипов Нияз</t>
  </si>
  <si>
    <t>Тюлькин Павел</t>
  </si>
  <si>
    <t>Лебедева Людмила</t>
  </si>
  <si>
    <t>Йошкар-Ола, лично</t>
  </si>
  <si>
    <t>ПМЖ18-39</t>
  </si>
  <si>
    <t>Таипов Алмаз</t>
  </si>
  <si>
    <t>Пермитин Константин</t>
  </si>
  <si>
    <t>ПММ50-59</t>
  </si>
  <si>
    <t>Бурзак Оксана</t>
  </si>
  <si>
    <t>Подольск, лично</t>
  </si>
  <si>
    <t>Смирнов Сергей</t>
  </si>
  <si>
    <t>Дружинин Иван</t>
  </si>
  <si>
    <t>Гатиятуллин Ильдус</t>
  </si>
  <si>
    <t>Соколов Вячеслав</t>
  </si>
  <si>
    <t>Нохрина Наталья</t>
  </si>
  <si>
    <t>Ижевск, лично</t>
  </si>
  <si>
    <t>Тихонова Гульназ</t>
  </si>
  <si>
    <t>ПМЖ40-49</t>
  </si>
  <si>
    <t>Казанцев Егор</t>
  </si>
  <si>
    <t>Петров Вячеслав</t>
  </si>
  <si>
    <t>Бухарев Артём</t>
  </si>
  <si>
    <t>Оконников Александр</t>
  </si>
  <si>
    <t>Кизнерский р-н, личн</t>
  </si>
  <si>
    <t>Сухановский Сергей</t>
  </si>
  <si>
    <t>Шатунов Вадим</t>
  </si>
  <si>
    <t>Валиев Ильдус</t>
  </si>
  <si>
    <t>Гарейшин Валерий</t>
  </si>
  <si>
    <t>Алга Нефтекамск</t>
  </si>
  <si>
    <t>ПМ М60</t>
  </si>
  <si>
    <t>Набиев Ильфат</t>
  </si>
  <si>
    <t>Сарваров Айрат</t>
  </si>
  <si>
    <t>СШ Титан</t>
  </si>
  <si>
    <t>Файзрахманов Марат</t>
  </si>
  <si>
    <t>Хабибуллин Раиль</t>
  </si>
  <si>
    <t>Митягин Алексей</t>
  </si>
  <si>
    <t>Бобров Антон</t>
  </si>
  <si>
    <t>Артемьев Дмитрий</t>
  </si>
  <si>
    <t>Янгиров Вадим</t>
  </si>
  <si>
    <t>Габдрахманов Раис</t>
  </si>
  <si>
    <t>Степанов Максим</t>
  </si>
  <si>
    <t>Муринов Вячеслав</t>
  </si>
  <si>
    <t>Зиннатов Рустам</t>
  </si>
  <si>
    <t>Шарипов Айрат</t>
  </si>
  <si>
    <t>Гусева Екатерина</t>
  </si>
  <si>
    <t>ТЕРПИнаторы</t>
  </si>
  <si>
    <t>Максютин Игорь</t>
  </si>
  <si>
    <t>Мингазов Данис</t>
  </si>
  <si>
    <t>Димитриев Олег</t>
  </si>
  <si>
    <t>Ярковский р-н, лично</t>
  </si>
  <si>
    <t>Кулаков Сергей</t>
  </si>
  <si>
    <t>Полин Владимир</t>
  </si>
  <si>
    <t>Рожин Александр</t>
  </si>
  <si>
    <t>Петров Леонид</t>
  </si>
  <si>
    <t>Ахметшина Кира</t>
  </si>
  <si>
    <t>Дробот Леонид</t>
  </si>
  <si>
    <t>Серов, лично</t>
  </si>
  <si>
    <t>Ульяров Игорь</t>
  </si>
  <si>
    <t>Альметьевский р-н, л</t>
  </si>
  <si>
    <t>Харисов Радик</t>
  </si>
  <si>
    <t>Фахриев Ильнур</t>
  </si>
  <si>
    <t>Ливинец Руфина</t>
  </si>
  <si>
    <t>Харисова Татьяна</t>
  </si>
  <si>
    <t>Чернова Лейсан</t>
  </si>
  <si>
    <t>Хантимерова Нафиса</t>
  </si>
  <si>
    <t>Исламгалиев Ильдар</t>
  </si>
  <si>
    <t>Кадырова Светлана</t>
  </si>
  <si>
    <t>Набиуллин Ахмат</t>
  </si>
  <si>
    <t>Фатыхов Айдар</t>
  </si>
  <si>
    <t>Прокофьев Виталий</t>
  </si>
  <si>
    <t>Загидулин Ильдар</t>
  </si>
  <si>
    <t>Гаранин Андрей</t>
  </si>
  <si>
    <t>Мухамадиев Марат</t>
  </si>
  <si>
    <t>Сафиуллина Люция</t>
  </si>
  <si>
    <t>Ювенис</t>
  </si>
  <si>
    <t>Имамиев Раиль</t>
  </si>
  <si>
    <t>Галеев Динар</t>
  </si>
  <si>
    <t>Жданов Роман</t>
  </si>
  <si>
    <t>Юрьянский р-н, лично</t>
  </si>
  <si>
    <t>Иванов Илья</t>
  </si>
  <si>
    <t>Шарипов Динар</t>
  </si>
  <si>
    <t>Илишевский р-н, личн</t>
  </si>
  <si>
    <t>Никулина Елена</t>
  </si>
  <si>
    <t>ПМ Ж60</t>
  </si>
  <si>
    <t>Хабиров Денис</t>
  </si>
  <si>
    <t>Мерзляков Алексей</t>
  </si>
  <si>
    <t>Сабиров Азат</t>
  </si>
  <si>
    <t>Фирстов Александр</t>
  </si>
  <si>
    <t>Давлетшин Айрат</t>
  </si>
  <si>
    <t>Метелев Андрей</t>
  </si>
  <si>
    <t>Тарасов Дмитрий</t>
  </si>
  <si>
    <t>Баянов Алмаз</t>
  </si>
  <si>
    <t>Уфа, лично</t>
  </si>
  <si>
    <t>Асаинов Айрат</t>
  </si>
  <si>
    <t>Кутдусова Милена</t>
  </si>
  <si>
    <t>Лаврентьева Вероника</t>
  </si>
  <si>
    <t>Терентьев Павел</t>
  </si>
  <si>
    <t>Юзмиев Раис</t>
  </si>
  <si>
    <t>Павлов Михаил</t>
  </si>
  <si>
    <t>Нуретдинов Айрат</t>
  </si>
  <si>
    <t>Салихов Альберт</t>
  </si>
  <si>
    <t>Степанов Евгений</t>
  </si>
  <si>
    <t>Усачев Виталий</t>
  </si>
  <si>
    <t>Самотес Артем</t>
  </si>
  <si>
    <t>Гумеров Азат</t>
  </si>
  <si>
    <t>Мингазова Лилия</t>
  </si>
  <si>
    <t>Вальнев Иван</t>
  </si>
  <si>
    <t>Холмогорский р-н, ли</t>
  </si>
  <si>
    <t>Владимиров Артём</t>
  </si>
  <si>
    <t>ЧЕЛНЫВОДОКАНАЛ</t>
  </si>
  <si>
    <t>Нигметзянов Ринат</t>
  </si>
  <si>
    <t>Васильев Владислав</t>
  </si>
  <si>
    <t>Крылов Иван</t>
  </si>
  <si>
    <t>Будилкина Зимфира</t>
  </si>
  <si>
    <t>Муллин Эдуард</t>
  </si>
  <si>
    <t>Вятскополянский р-н,</t>
  </si>
  <si>
    <t>Агафонов Роман</t>
  </si>
  <si>
    <t>Пляц Дмитрий</t>
  </si>
  <si>
    <t>Гурьянов Андрей</t>
  </si>
  <si>
    <t>Талипов Искандер</t>
  </si>
  <si>
    <t>Alvares Luis</t>
  </si>
  <si>
    <t>Колумбия, лично</t>
  </si>
  <si>
    <t>Крючков Дмитрий</t>
  </si>
  <si>
    <t>Старокоров Анатолий</t>
  </si>
  <si>
    <t>Мусина Надежда</t>
  </si>
  <si>
    <t>Шайхутдинова Джамиля</t>
  </si>
  <si>
    <t>Москва Новомосковски</t>
  </si>
  <si>
    <t>Вербицкая Анастасия</t>
  </si>
  <si>
    <t>Бубекова Наталья</t>
  </si>
  <si>
    <t>ПМЖ50-59</t>
  </si>
  <si>
    <t>Мадумаров Нишонбой</t>
  </si>
  <si>
    <t>DAV.TG</t>
  </si>
  <si>
    <t>Данилова Регина</t>
  </si>
  <si>
    <t>Терёхин Булат</t>
  </si>
  <si>
    <t>Пономарев Александр</t>
  </si>
  <si>
    <t>Гарфутдинов Ильвир</t>
  </si>
  <si>
    <t>Галимов Рамиль</t>
  </si>
  <si>
    <t>Рафиков Рустем</t>
  </si>
  <si>
    <t>Гарфутдинов Ильмир</t>
  </si>
  <si>
    <t>Царабаева Надежда</t>
  </si>
  <si>
    <t>Емельяненко Андрей</t>
  </si>
  <si>
    <t>Шпилевский Игорь</t>
  </si>
  <si>
    <t>ПМ, 21.000 м Женщины</t>
  </si>
  <si>
    <t>ПМ, 21.000 м Мужчины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</si>
</sst>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h:mm:ss;@"/>
  </numFmts>
  <fonts count="5" x14ac:knownFonts="1">
    <font>
      <sz val="11"/>
      <color theme="1"/>
      <name val="Aptos Narrow"/>
      <family val="2"/>
      <charset val="204"/>
      <scheme val="minor"/>
    </font>
    <font>
      <b/>
      <sz val="12"/>
      <color rgb="FF333366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0"/>
      <color theme="1"/>
      <name val="Courier New"/>
      <family val="3"/>
      <charset val="204"/>
    </font>
    <font>
      <b/>
      <u/>
      <sz val="10"/>
      <color theme="1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47" fontId="3" fillId="0" borderId="0" xfId="0" applyNumberFormat="1" applyFont="1" applyAlignment="1">
      <alignment horizontal="left" vertical="center" indent="1"/>
    </xf>
    <xf numFmtId="168" fontId="3" fillId="0" borderId="0" xfId="0" applyNumberFormat="1" applyFont="1" applyAlignment="1">
      <alignment horizontal="left" vertical="center" indent="1"/>
    </xf>
    <xf numFmtId="168" fontId="0" fillId="0" borderId="0" xfId="0" applyNumberFormat="1"/>
    <xf numFmtId="168" fontId="4" fillId="0" borderId="0" xfId="0" applyNumberFormat="1" applyFont="1" applyAlignment="1">
      <alignment horizontal="lef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sultList.7" preserveFormatting="0" connectionId="1" xr16:uid="{477FFF36-944E-4A8F-98F2-255A200482A8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sultList.пм" preserveFormatting="0" connectionId="2" xr16:uid="{587D61AF-13C0-4482-9243-FFA01D07874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66E19-C6C5-442C-BEC6-43E16612BB34}">
  <dimension ref="A1:H172"/>
  <sheetViews>
    <sheetView topLeftCell="A9" workbookViewId="0">
      <selection activeCell="F9" sqref="F9:F92"/>
    </sheetView>
  </sheetViews>
  <sheetFormatPr defaultRowHeight="14.4" x14ac:dyDescent="0.3"/>
  <cols>
    <col min="1" max="1" width="9.77734375" bestFit="1" customWidth="1"/>
    <col min="2" max="2" width="29.109375" bestFit="1" customWidth="1"/>
    <col min="3" max="3" width="24.5546875" bestFit="1" customWidth="1"/>
    <col min="4" max="4" width="12" bestFit="1" customWidth="1"/>
    <col min="5" max="5" width="6.44140625" bestFit="1" customWidth="1"/>
    <col min="6" max="6" width="12" bestFit="1" customWidth="1"/>
    <col min="7" max="7" width="5.33203125" bestFit="1" customWidth="1"/>
    <col min="8" max="8" width="17.77734375" bestFit="1" customWidth="1"/>
  </cols>
  <sheetData>
    <row r="1" spans="1:8" ht="15.6" x14ac:dyDescent="0.3">
      <c r="C1" s="2" t="s">
        <v>0</v>
      </c>
    </row>
    <row r="2" spans="1:8" ht="15.6" x14ac:dyDescent="0.3">
      <c r="C2" s="2" t="s">
        <v>1</v>
      </c>
    </row>
    <row r="3" spans="1:8" x14ac:dyDescent="0.3">
      <c r="C3" s="1"/>
    </row>
    <row r="4" spans="1:8" ht="15.6" x14ac:dyDescent="0.3">
      <c r="C4" s="2" t="s">
        <v>2</v>
      </c>
    </row>
    <row r="6" spans="1:8" ht="15.6" x14ac:dyDescent="0.3">
      <c r="C6" s="3" t="s">
        <v>220</v>
      </c>
    </row>
    <row r="8" spans="1:8" x14ac:dyDescent="0.3">
      <c r="A8" s="4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8</v>
      </c>
      <c r="G8" s="4" t="s">
        <v>9</v>
      </c>
      <c r="H8" s="4" t="s">
        <v>10</v>
      </c>
    </row>
    <row r="9" spans="1:8" x14ac:dyDescent="0.3">
      <c r="A9" s="5">
        <v>1</v>
      </c>
      <c r="B9" s="5" t="s">
        <v>22</v>
      </c>
      <c r="C9" s="5" t="s">
        <v>23</v>
      </c>
      <c r="D9" s="5">
        <v>228</v>
      </c>
      <c r="E9" s="5">
        <v>2006</v>
      </c>
      <c r="F9" s="6">
        <v>1.8212962962962962E-2</v>
      </c>
      <c r="G9" s="5">
        <v>6</v>
      </c>
      <c r="H9" s="5" t="s">
        <v>24</v>
      </c>
    </row>
    <row r="10" spans="1:8" x14ac:dyDescent="0.3">
      <c r="A10" s="5">
        <v>2</v>
      </c>
      <c r="B10" s="5" t="s">
        <v>44</v>
      </c>
      <c r="C10" s="5" t="s">
        <v>12</v>
      </c>
      <c r="D10" s="5">
        <v>256</v>
      </c>
      <c r="E10" s="5">
        <v>2001</v>
      </c>
      <c r="F10" s="6">
        <v>1.9746527777777776E-2</v>
      </c>
      <c r="G10" s="5">
        <v>17</v>
      </c>
      <c r="H10" s="5" t="s">
        <v>24</v>
      </c>
    </row>
    <row r="11" spans="1:8" x14ac:dyDescent="0.3">
      <c r="A11" s="5">
        <v>3</v>
      </c>
      <c r="B11" s="5" t="s">
        <v>47</v>
      </c>
      <c r="C11" s="5" t="s">
        <v>30</v>
      </c>
      <c r="D11" s="5">
        <v>251</v>
      </c>
      <c r="E11" s="5">
        <v>1997</v>
      </c>
      <c r="F11" s="6">
        <v>1.982638888888889E-2</v>
      </c>
      <c r="G11" s="5">
        <v>19</v>
      </c>
      <c r="H11" s="5" t="s">
        <v>24</v>
      </c>
    </row>
    <row r="12" spans="1:8" x14ac:dyDescent="0.3">
      <c r="A12" s="5">
        <v>4</v>
      </c>
      <c r="B12" s="5" t="s">
        <v>54</v>
      </c>
      <c r="C12" s="5" t="s">
        <v>23</v>
      </c>
      <c r="D12" s="5">
        <v>229</v>
      </c>
      <c r="E12" s="5">
        <v>2006</v>
      </c>
      <c r="F12" s="6">
        <v>2.0513888888888891E-2</v>
      </c>
      <c r="G12" s="5">
        <v>24</v>
      </c>
      <c r="H12" s="5" t="s">
        <v>24</v>
      </c>
    </row>
    <row r="13" spans="1:8" x14ac:dyDescent="0.3">
      <c r="A13" s="5">
        <v>5</v>
      </c>
      <c r="B13" s="5" t="s">
        <v>57</v>
      </c>
      <c r="C13" s="5" t="s">
        <v>58</v>
      </c>
      <c r="D13" s="5">
        <v>271</v>
      </c>
      <c r="E13" s="5">
        <v>1977</v>
      </c>
      <c r="F13" s="6">
        <v>2.0634259259259258E-2</v>
      </c>
      <c r="G13" s="5">
        <v>26</v>
      </c>
      <c r="H13" s="5" t="s">
        <v>59</v>
      </c>
    </row>
    <row r="14" spans="1:8" x14ac:dyDescent="0.3">
      <c r="A14" s="5">
        <v>6</v>
      </c>
      <c r="B14" s="5" t="s">
        <v>60</v>
      </c>
      <c r="C14" s="5" t="s">
        <v>61</v>
      </c>
      <c r="D14" s="5">
        <v>33</v>
      </c>
      <c r="E14" s="5">
        <v>2004</v>
      </c>
      <c r="F14" s="6">
        <v>2.0719907407407406E-2</v>
      </c>
      <c r="G14" s="5">
        <v>27</v>
      </c>
      <c r="H14" s="5" t="s">
        <v>24</v>
      </c>
    </row>
    <row r="15" spans="1:8" x14ac:dyDescent="0.3">
      <c r="A15" s="5">
        <v>7</v>
      </c>
      <c r="B15" s="5" t="s">
        <v>63</v>
      </c>
      <c r="C15" s="5" t="s">
        <v>23</v>
      </c>
      <c r="D15" s="5">
        <v>220</v>
      </c>
      <c r="E15" s="5">
        <v>2006</v>
      </c>
      <c r="F15" s="6">
        <v>2.1083333333333332E-2</v>
      </c>
      <c r="G15" s="5">
        <v>29</v>
      </c>
      <c r="H15" s="5" t="s">
        <v>24</v>
      </c>
    </row>
    <row r="16" spans="1:8" x14ac:dyDescent="0.3">
      <c r="A16" s="5">
        <v>8</v>
      </c>
      <c r="B16" s="5" t="s">
        <v>70</v>
      </c>
      <c r="C16" s="5" t="s">
        <v>23</v>
      </c>
      <c r="D16" s="5">
        <v>242</v>
      </c>
      <c r="E16" s="5">
        <v>2006</v>
      </c>
      <c r="F16" s="6">
        <v>2.1881944444444443E-2</v>
      </c>
      <c r="G16" s="5">
        <v>34</v>
      </c>
      <c r="H16" s="5" t="s">
        <v>24</v>
      </c>
    </row>
    <row r="17" spans="1:8" x14ac:dyDescent="0.3">
      <c r="A17" s="5">
        <v>9</v>
      </c>
      <c r="B17" s="5" t="s">
        <v>73</v>
      </c>
      <c r="C17" s="5" t="s">
        <v>23</v>
      </c>
      <c r="D17" s="5">
        <v>275</v>
      </c>
      <c r="E17" s="5">
        <v>1981</v>
      </c>
      <c r="F17" s="6">
        <v>2.2013888888888888E-2</v>
      </c>
      <c r="G17" s="5">
        <v>36</v>
      </c>
      <c r="H17" s="5" t="s">
        <v>59</v>
      </c>
    </row>
    <row r="18" spans="1:8" x14ac:dyDescent="0.3">
      <c r="A18" s="5">
        <v>10</v>
      </c>
      <c r="B18" s="5" t="s">
        <v>76</v>
      </c>
      <c r="C18" s="5" t="s">
        <v>77</v>
      </c>
      <c r="D18" s="5">
        <v>258</v>
      </c>
      <c r="E18" s="5">
        <v>1992</v>
      </c>
      <c r="F18" s="6">
        <v>2.235300925925926E-2</v>
      </c>
      <c r="G18" s="5">
        <v>39</v>
      </c>
      <c r="H18" s="5" t="s">
        <v>24</v>
      </c>
    </row>
    <row r="19" spans="1:8" x14ac:dyDescent="0.3">
      <c r="A19" s="5">
        <v>11</v>
      </c>
      <c r="B19" s="5" t="s">
        <v>79</v>
      </c>
      <c r="C19" s="5" t="s">
        <v>51</v>
      </c>
      <c r="D19" s="5">
        <v>243</v>
      </c>
      <c r="E19" s="5">
        <v>2007</v>
      </c>
      <c r="F19" s="6">
        <v>2.2613425925925926E-2</v>
      </c>
      <c r="G19" s="5">
        <v>41</v>
      </c>
      <c r="H19" s="5" t="s">
        <v>24</v>
      </c>
    </row>
    <row r="20" spans="1:8" x14ac:dyDescent="0.3">
      <c r="A20" s="5">
        <v>12</v>
      </c>
      <c r="B20" s="5" t="s">
        <v>88</v>
      </c>
      <c r="C20" s="5" t="s">
        <v>51</v>
      </c>
      <c r="D20" s="5">
        <v>247</v>
      </c>
      <c r="E20" s="5">
        <v>2007</v>
      </c>
      <c r="F20" s="6">
        <v>2.3777777777777776E-2</v>
      </c>
      <c r="G20" s="5">
        <v>49</v>
      </c>
      <c r="H20" s="5" t="s">
        <v>24</v>
      </c>
    </row>
    <row r="21" spans="1:8" x14ac:dyDescent="0.3">
      <c r="A21" s="5">
        <v>13</v>
      </c>
      <c r="B21" s="5" t="s">
        <v>91</v>
      </c>
      <c r="C21" s="5" t="s">
        <v>23</v>
      </c>
      <c r="D21" s="5">
        <v>217</v>
      </c>
      <c r="E21" s="5">
        <v>1988</v>
      </c>
      <c r="F21" s="6">
        <v>2.4315972222222221E-2</v>
      </c>
      <c r="G21" s="5">
        <v>52</v>
      </c>
      <c r="H21" s="5" t="s">
        <v>24</v>
      </c>
    </row>
    <row r="22" spans="1:8" x14ac:dyDescent="0.3">
      <c r="A22" s="5">
        <v>14</v>
      </c>
      <c r="B22" s="5" t="s">
        <v>93</v>
      </c>
      <c r="C22" s="5" t="s">
        <v>30</v>
      </c>
      <c r="D22" s="5">
        <v>264</v>
      </c>
      <c r="E22" s="5">
        <v>1987</v>
      </c>
      <c r="F22" s="6">
        <v>2.4432870370370369E-2</v>
      </c>
      <c r="G22" s="5">
        <v>54</v>
      </c>
      <c r="H22" s="5" t="s">
        <v>24</v>
      </c>
    </row>
    <row r="23" spans="1:8" x14ac:dyDescent="0.3">
      <c r="A23" s="5">
        <v>15</v>
      </c>
      <c r="B23" s="5" t="s">
        <v>97</v>
      </c>
      <c r="C23" s="5" t="s">
        <v>23</v>
      </c>
      <c r="D23" s="5">
        <v>252</v>
      </c>
      <c r="E23" s="5">
        <v>2006</v>
      </c>
      <c r="F23" s="6">
        <v>2.4880787037037038E-2</v>
      </c>
      <c r="G23" s="5">
        <v>57</v>
      </c>
      <c r="H23" s="5" t="s">
        <v>24</v>
      </c>
    </row>
    <row r="24" spans="1:8" x14ac:dyDescent="0.3">
      <c r="A24" s="5">
        <v>16</v>
      </c>
      <c r="B24" s="5" t="s">
        <v>98</v>
      </c>
      <c r="C24" s="5" t="s">
        <v>83</v>
      </c>
      <c r="D24" s="5">
        <v>255</v>
      </c>
      <c r="E24" s="5">
        <v>1990</v>
      </c>
      <c r="F24" s="6">
        <v>2.4899305555555553E-2</v>
      </c>
      <c r="G24" s="5">
        <v>58</v>
      </c>
      <c r="H24" s="5" t="s">
        <v>24</v>
      </c>
    </row>
    <row r="25" spans="1:8" x14ac:dyDescent="0.3">
      <c r="A25" s="5">
        <v>17</v>
      </c>
      <c r="B25" s="5" t="s">
        <v>100</v>
      </c>
      <c r="C25" s="5" t="s">
        <v>77</v>
      </c>
      <c r="D25" s="5">
        <v>233</v>
      </c>
      <c r="E25" s="5">
        <v>1988</v>
      </c>
      <c r="F25" s="6">
        <v>2.4995370370370373E-2</v>
      </c>
      <c r="G25" s="5">
        <v>60</v>
      </c>
      <c r="H25" s="5" t="s">
        <v>24</v>
      </c>
    </row>
    <row r="26" spans="1:8" x14ac:dyDescent="0.3">
      <c r="A26" s="5">
        <v>18</v>
      </c>
      <c r="B26" s="5" t="s">
        <v>102</v>
      </c>
      <c r="C26" s="5" t="s">
        <v>27</v>
      </c>
      <c r="D26" s="5">
        <v>236</v>
      </c>
      <c r="E26" s="5">
        <v>1987</v>
      </c>
      <c r="F26" s="6">
        <v>2.5197916666666664E-2</v>
      </c>
      <c r="G26" s="5">
        <v>62</v>
      </c>
      <c r="H26" s="5" t="s">
        <v>24</v>
      </c>
    </row>
    <row r="27" spans="1:8" x14ac:dyDescent="0.3">
      <c r="A27" s="5">
        <v>19</v>
      </c>
      <c r="B27" s="5" t="s">
        <v>104</v>
      </c>
      <c r="C27" s="5" t="s">
        <v>51</v>
      </c>
      <c r="D27" s="5">
        <v>263</v>
      </c>
      <c r="E27" s="5">
        <v>2007</v>
      </c>
      <c r="F27" s="6">
        <v>2.5409722222222222E-2</v>
      </c>
      <c r="G27" s="5">
        <v>64</v>
      </c>
      <c r="H27" s="5" t="s">
        <v>24</v>
      </c>
    </row>
    <row r="28" spans="1:8" x14ac:dyDescent="0.3">
      <c r="A28" s="5">
        <v>20</v>
      </c>
      <c r="B28" s="5" t="s">
        <v>107</v>
      </c>
      <c r="C28" s="5" t="s">
        <v>83</v>
      </c>
      <c r="D28" s="5">
        <v>284</v>
      </c>
      <c r="E28" s="5">
        <v>1985</v>
      </c>
      <c r="F28" s="6">
        <v>2.6054398148148149E-2</v>
      </c>
      <c r="G28" s="5">
        <v>66</v>
      </c>
      <c r="H28" s="5" t="s">
        <v>59</v>
      </c>
    </row>
    <row r="29" spans="1:8" x14ac:dyDescent="0.3">
      <c r="A29" s="5">
        <v>21</v>
      </c>
      <c r="B29" s="5" t="s">
        <v>111</v>
      </c>
      <c r="C29" s="5" t="s">
        <v>30</v>
      </c>
      <c r="D29" s="5">
        <v>296</v>
      </c>
      <c r="E29" s="5">
        <v>1972</v>
      </c>
      <c r="F29" s="6">
        <v>2.6223379629629631E-2</v>
      </c>
      <c r="G29" s="5">
        <f xml:space="preserve"> 68</f>
        <v>68</v>
      </c>
      <c r="H29" s="5" t="s">
        <v>112</v>
      </c>
    </row>
    <row r="30" spans="1:8" x14ac:dyDescent="0.3">
      <c r="A30" s="5">
        <v>22</v>
      </c>
      <c r="B30" s="5" t="s">
        <v>113</v>
      </c>
      <c r="C30" s="5" t="s">
        <v>53</v>
      </c>
      <c r="D30" s="5">
        <v>257</v>
      </c>
      <c r="E30" s="5">
        <v>1991</v>
      </c>
      <c r="F30" s="6">
        <v>2.6483796296296293E-2</v>
      </c>
      <c r="G30" s="5">
        <v>70</v>
      </c>
      <c r="H30" s="5" t="s">
        <v>24</v>
      </c>
    </row>
    <row r="31" spans="1:8" x14ac:dyDescent="0.3">
      <c r="A31" s="5">
        <v>23</v>
      </c>
      <c r="B31" s="5" t="s">
        <v>118</v>
      </c>
      <c r="C31" s="5" t="s">
        <v>30</v>
      </c>
      <c r="D31" s="5">
        <v>226</v>
      </c>
      <c r="E31" s="5">
        <v>1988</v>
      </c>
      <c r="F31" s="6">
        <v>2.7171296296296294E-2</v>
      </c>
      <c r="G31" s="5">
        <v>75</v>
      </c>
      <c r="H31" s="5" t="s">
        <v>24</v>
      </c>
    </row>
    <row r="32" spans="1:8" x14ac:dyDescent="0.3">
      <c r="A32" s="5">
        <v>24</v>
      </c>
      <c r="B32" s="5" t="s">
        <v>119</v>
      </c>
      <c r="C32" s="5" t="s">
        <v>12</v>
      </c>
      <c r="D32" s="5">
        <v>268</v>
      </c>
      <c r="E32" s="5">
        <v>1984</v>
      </c>
      <c r="F32" s="6">
        <v>2.7212962962962963E-2</v>
      </c>
      <c r="G32" s="5">
        <v>76</v>
      </c>
      <c r="H32" s="5" t="s">
        <v>59</v>
      </c>
    </row>
    <row r="33" spans="1:8" x14ac:dyDescent="0.3">
      <c r="A33" s="5">
        <v>25</v>
      </c>
      <c r="B33" s="5" t="s">
        <v>121</v>
      </c>
      <c r="C33" s="5" t="s">
        <v>30</v>
      </c>
      <c r="D33" s="5">
        <v>261</v>
      </c>
      <c r="E33" s="5">
        <v>1999</v>
      </c>
      <c r="F33" s="6">
        <v>2.7304398148148151E-2</v>
      </c>
      <c r="G33" s="5">
        <v>78</v>
      </c>
      <c r="H33" s="5" t="s">
        <v>24</v>
      </c>
    </row>
    <row r="34" spans="1:8" x14ac:dyDescent="0.3">
      <c r="A34" s="5">
        <v>26</v>
      </c>
      <c r="B34" s="5" t="s">
        <v>123</v>
      </c>
      <c r="C34" s="5" t="s">
        <v>30</v>
      </c>
      <c r="D34" s="5">
        <v>250</v>
      </c>
      <c r="E34" s="5">
        <v>1991</v>
      </c>
      <c r="F34" s="6">
        <v>2.7667824074074074E-2</v>
      </c>
      <c r="G34" s="5">
        <v>80</v>
      </c>
      <c r="H34" s="5" t="s">
        <v>24</v>
      </c>
    </row>
    <row r="35" spans="1:8" x14ac:dyDescent="0.3">
      <c r="A35" s="5">
        <v>27</v>
      </c>
      <c r="B35" s="5" t="s">
        <v>124</v>
      </c>
      <c r="C35" s="5" t="s">
        <v>58</v>
      </c>
      <c r="D35" s="5">
        <v>287</v>
      </c>
      <c r="E35" s="5">
        <v>1982</v>
      </c>
      <c r="F35" s="6">
        <v>2.8288194444444442E-2</v>
      </c>
      <c r="G35" s="5">
        <v>81</v>
      </c>
      <c r="H35" s="5" t="s">
        <v>59</v>
      </c>
    </row>
    <row r="36" spans="1:8" x14ac:dyDescent="0.3">
      <c r="A36" s="5">
        <v>28</v>
      </c>
      <c r="B36" s="5" t="s">
        <v>127</v>
      </c>
      <c r="C36" s="5" t="s">
        <v>83</v>
      </c>
      <c r="D36" s="5">
        <v>246</v>
      </c>
      <c r="E36" s="5">
        <v>1987</v>
      </c>
      <c r="F36" s="6">
        <v>2.8412037037037038E-2</v>
      </c>
      <c r="G36" s="5">
        <v>83</v>
      </c>
      <c r="H36" s="5" t="s">
        <v>24</v>
      </c>
    </row>
    <row r="37" spans="1:8" x14ac:dyDescent="0.3">
      <c r="A37" s="5">
        <v>29</v>
      </c>
      <c r="B37" s="5" t="s">
        <v>129</v>
      </c>
      <c r="C37" s="5" t="s">
        <v>83</v>
      </c>
      <c r="D37" s="5">
        <v>249</v>
      </c>
      <c r="E37" s="5">
        <v>1988</v>
      </c>
      <c r="F37" s="6">
        <v>2.866666666666667E-2</v>
      </c>
      <c r="G37" s="5">
        <v>85</v>
      </c>
      <c r="H37" s="5" t="s">
        <v>24</v>
      </c>
    </row>
    <row r="38" spans="1:8" x14ac:dyDescent="0.3">
      <c r="A38" s="5">
        <v>30</v>
      </c>
      <c r="B38" s="5" t="s">
        <v>130</v>
      </c>
      <c r="C38" s="5" t="s">
        <v>12</v>
      </c>
      <c r="D38" s="5">
        <v>279</v>
      </c>
      <c r="E38" s="5">
        <v>1977</v>
      </c>
      <c r="F38" s="6">
        <v>2.8925925925925928E-2</v>
      </c>
      <c r="G38" s="5">
        <v>86</v>
      </c>
      <c r="H38" s="5" t="s">
        <v>59</v>
      </c>
    </row>
    <row r="39" spans="1:8" x14ac:dyDescent="0.3">
      <c r="A39" s="5">
        <v>31</v>
      </c>
      <c r="B39" s="5" t="s">
        <v>131</v>
      </c>
      <c r="C39" s="5" t="s">
        <v>46</v>
      </c>
      <c r="D39" s="5">
        <v>245</v>
      </c>
      <c r="E39" s="5">
        <v>2006</v>
      </c>
      <c r="F39" s="6">
        <v>2.8994212962962961E-2</v>
      </c>
      <c r="G39" s="5">
        <v>87</v>
      </c>
      <c r="H39" s="5" t="s">
        <v>24</v>
      </c>
    </row>
    <row r="40" spans="1:8" x14ac:dyDescent="0.3">
      <c r="A40" s="5">
        <v>32</v>
      </c>
      <c r="B40" s="5" t="s">
        <v>132</v>
      </c>
      <c r="C40" s="5" t="s">
        <v>83</v>
      </c>
      <c r="D40" s="5">
        <v>253</v>
      </c>
      <c r="E40" s="5">
        <v>1987</v>
      </c>
      <c r="F40" s="6">
        <v>2.9116898148148149E-2</v>
      </c>
      <c r="G40" s="5">
        <v>88</v>
      </c>
      <c r="H40" s="5" t="s">
        <v>24</v>
      </c>
    </row>
    <row r="41" spans="1:8" x14ac:dyDescent="0.3">
      <c r="A41" s="5">
        <v>33</v>
      </c>
      <c r="B41" s="5" t="s">
        <v>133</v>
      </c>
      <c r="C41" s="5" t="s">
        <v>83</v>
      </c>
      <c r="D41" s="5">
        <v>221</v>
      </c>
      <c r="E41" s="5">
        <v>1986</v>
      </c>
      <c r="F41" s="6">
        <v>2.9158564814814811E-2</v>
      </c>
      <c r="G41" s="5">
        <v>89</v>
      </c>
      <c r="H41" s="5" t="s">
        <v>24</v>
      </c>
    </row>
    <row r="42" spans="1:8" x14ac:dyDescent="0.3">
      <c r="A42" s="5">
        <v>34</v>
      </c>
      <c r="B42" s="5" t="s">
        <v>134</v>
      </c>
      <c r="C42" s="5" t="s">
        <v>72</v>
      </c>
      <c r="D42" s="5">
        <v>273</v>
      </c>
      <c r="E42" s="5">
        <v>1984</v>
      </c>
      <c r="F42" s="6">
        <v>2.9201388888888888E-2</v>
      </c>
      <c r="G42" s="5">
        <v>90</v>
      </c>
      <c r="H42" s="5" t="s">
        <v>59</v>
      </c>
    </row>
    <row r="43" spans="1:8" x14ac:dyDescent="0.3">
      <c r="A43" s="5">
        <v>35</v>
      </c>
      <c r="B43" s="5" t="s">
        <v>136</v>
      </c>
      <c r="C43" s="5" t="s">
        <v>23</v>
      </c>
      <c r="D43" s="5">
        <v>290</v>
      </c>
      <c r="E43" s="5">
        <v>1984</v>
      </c>
      <c r="F43" s="6">
        <v>2.9259259259259259E-2</v>
      </c>
      <c r="G43" s="5">
        <v>92</v>
      </c>
      <c r="H43" s="5" t="s">
        <v>59</v>
      </c>
    </row>
    <row r="44" spans="1:8" x14ac:dyDescent="0.3">
      <c r="A44" s="5">
        <v>36</v>
      </c>
      <c r="B44" s="5" t="s">
        <v>141</v>
      </c>
      <c r="C44" s="5" t="s">
        <v>142</v>
      </c>
      <c r="D44" s="5">
        <v>272</v>
      </c>
      <c r="E44" s="5">
        <v>1978</v>
      </c>
      <c r="F44" s="6">
        <v>2.9837962962962965E-2</v>
      </c>
      <c r="G44" s="5">
        <v>97</v>
      </c>
      <c r="H44" s="5" t="s">
        <v>59</v>
      </c>
    </row>
    <row r="45" spans="1:8" x14ac:dyDescent="0.3">
      <c r="A45" s="5">
        <v>37</v>
      </c>
      <c r="B45" s="5" t="s">
        <v>146</v>
      </c>
      <c r="C45" s="5" t="s">
        <v>147</v>
      </c>
      <c r="D45" s="5">
        <v>299</v>
      </c>
      <c r="E45" s="5">
        <v>1974</v>
      </c>
      <c r="F45" s="6">
        <v>3.022569444444444E-2</v>
      </c>
      <c r="G45" s="5">
        <v>101</v>
      </c>
      <c r="H45" s="5" t="s">
        <v>112</v>
      </c>
    </row>
    <row r="46" spans="1:8" x14ac:dyDescent="0.3">
      <c r="A46" s="5">
        <v>38</v>
      </c>
      <c r="B46" s="5" t="s">
        <v>152</v>
      </c>
      <c r="C46" s="5" t="s">
        <v>21</v>
      </c>
      <c r="D46" s="5">
        <v>267</v>
      </c>
      <c r="E46" s="5">
        <v>1990</v>
      </c>
      <c r="F46" s="6">
        <v>3.0802083333333331E-2</v>
      </c>
      <c r="G46" s="5">
        <v>106</v>
      </c>
      <c r="H46" s="5" t="s">
        <v>24</v>
      </c>
    </row>
    <row r="47" spans="1:8" x14ac:dyDescent="0.3">
      <c r="A47" s="5">
        <v>39</v>
      </c>
      <c r="B47" s="5" t="s">
        <v>153</v>
      </c>
      <c r="C47" s="5" t="s">
        <v>58</v>
      </c>
      <c r="D47" s="5">
        <v>179</v>
      </c>
      <c r="E47" s="5">
        <v>1979</v>
      </c>
      <c r="F47" s="6">
        <v>3.0810185185185187E-2</v>
      </c>
      <c r="G47" s="5">
        <v>107</v>
      </c>
      <c r="H47" s="5" t="s">
        <v>59</v>
      </c>
    </row>
    <row r="48" spans="1:8" x14ac:dyDescent="0.3">
      <c r="A48" s="5">
        <v>40</v>
      </c>
      <c r="B48" s="5" t="s">
        <v>154</v>
      </c>
      <c r="C48" s="5" t="s">
        <v>21</v>
      </c>
      <c r="D48" s="5">
        <v>292</v>
      </c>
      <c r="E48" s="5">
        <v>1981</v>
      </c>
      <c r="F48" s="6">
        <v>3.0813657407407408E-2</v>
      </c>
      <c r="G48" s="5">
        <v>108</v>
      </c>
      <c r="H48" s="5" t="s">
        <v>59</v>
      </c>
    </row>
    <row r="49" spans="1:8" x14ac:dyDescent="0.3">
      <c r="A49" s="5">
        <v>41</v>
      </c>
      <c r="B49" s="5" t="s">
        <v>155</v>
      </c>
      <c r="C49" s="5" t="s">
        <v>30</v>
      </c>
      <c r="D49" s="5">
        <v>269</v>
      </c>
      <c r="E49" s="5">
        <v>1981</v>
      </c>
      <c r="F49" s="6">
        <v>3.0857638888888889E-2</v>
      </c>
      <c r="G49" s="5">
        <v>109</v>
      </c>
      <c r="H49" s="5" t="s">
        <v>59</v>
      </c>
    </row>
    <row r="50" spans="1:8" x14ac:dyDescent="0.3">
      <c r="A50" s="5">
        <v>42</v>
      </c>
      <c r="B50" s="5" t="s">
        <v>156</v>
      </c>
      <c r="C50" s="5" t="s">
        <v>21</v>
      </c>
      <c r="D50" s="5">
        <v>219</v>
      </c>
      <c r="E50" s="5">
        <v>1988</v>
      </c>
      <c r="F50" s="6">
        <v>3.0861111111111107E-2</v>
      </c>
      <c r="G50" s="5">
        <v>110</v>
      </c>
      <c r="H50" s="5" t="s">
        <v>24</v>
      </c>
    </row>
    <row r="51" spans="1:8" x14ac:dyDescent="0.3">
      <c r="A51" s="5">
        <v>43</v>
      </c>
      <c r="B51" s="5" t="s">
        <v>157</v>
      </c>
      <c r="C51" s="5" t="s">
        <v>77</v>
      </c>
      <c r="D51" s="5">
        <v>277</v>
      </c>
      <c r="E51" s="5">
        <v>1982</v>
      </c>
      <c r="F51" s="6">
        <v>3.0978009259259257E-2</v>
      </c>
      <c r="G51" s="5">
        <v>111</v>
      </c>
      <c r="H51" s="5" t="s">
        <v>59</v>
      </c>
    </row>
    <row r="52" spans="1:8" x14ac:dyDescent="0.3">
      <c r="A52" s="5">
        <v>44</v>
      </c>
      <c r="B52" s="5" t="s">
        <v>158</v>
      </c>
      <c r="C52" s="5" t="s">
        <v>53</v>
      </c>
      <c r="D52" s="5">
        <v>266</v>
      </c>
      <c r="E52" s="5">
        <v>1993</v>
      </c>
      <c r="F52" s="6">
        <v>3.1023148148148147E-2</v>
      </c>
      <c r="G52" s="5">
        <v>112</v>
      </c>
      <c r="H52" s="5" t="s">
        <v>24</v>
      </c>
    </row>
    <row r="53" spans="1:8" x14ac:dyDescent="0.3">
      <c r="A53" s="5">
        <v>45</v>
      </c>
      <c r="B53" s="5" t="s">
        <v>159</v>
      </c>
      <c r="C53" s="5" t="s">
        <v>53</v>
      </c>
      <c r="D53" s="5">
        <v>265</v>
      </c>
      <c r="E53" s="5">
        <v>1988</v>
      </c>
      <c r="F53" s="6">
        <v>3.1126157407407404E-2</v>
      </c>
      <c r="G53" s="5">
        <v>113</v>
      </c>
      <c r="H53" s="5" t="s">
        <v>24</v>
      </c>
    </row>
    <row r="54" spans="1:8" x14ac:dyDescent="0.3">
      <c r="A54" s="5">
        <v>46</v>
      </c>
      <c r="B54" s="5" t="s">
        <v>160</v>
      </c>
      <c r="C54" s="5" t="s">
        <v>21</v>
      </c>
      <c r="D54" s="5">
        <v>289</v>
      </c>
      <c r="E54" s="5">
        <v>1985</v>
      </c>
      <c r="F54" s="6">
        <v>3.1208333333333334E-2</v>
      </c>
      <c r="G54" s="5">
        <v>114</v>
      </c>
      <c r="H54" s="5" t="s">
        <v>59</v>
      </c>
    </row>
    <row r="55" spans="1:8" x14ac:dyDescent="0.3">
      <c r="A55" s="5">
        <v>47</v>
      </c>
      <c r="B55" s="5" t="s">
        <v>161</v>
      </c>
      <c r="C55" s="5" t="s">
        <v>126</v>
      </c>
      <c r="D55" s="5">
        <v>278</v>
      </c>
      <c r="E55" s="5">
        <v>1981</v>
      </c>
      <c r="F55" s="6">
        <v>3.1469907407407412E-2</v>
      </c>
      <c r="G55" s="5">
        <v>115</v>
      </c>
      <c r="H55" s="5" t="s">
        <v>59</v>
      </c>
    </row>
    <row r="56" spans="1:8" x14ac:dyDescent="0.3">
      <c r="A56" s="5">
        <v>48</v>
      </c>
      <c r="B56" s="5" t="s">
        <v>162</v>
      </c>
      <c r="C56" s="5" t="s">
        <v>147</v>
      </c>
      <c r="D56" s="5">
        <v>274</v>
      </c>
      <c r="E56" s="5">
        <v>1985</v>
      </c>
      <c r="F56" s="6">
        <v>3.1596064814814813E-2</v>
      </c>
      <c r="G56" s="5">
        <v>116</v>
      </c>
      <c r="H56" s="5" t="s">
        <v>59</v>
      </c>
    </row>
    <row r="57" spans="1:8" x14ac:dyDescent="0.3">
      <c r="A57" s="5">
        <v>49</v>
      </c>
      <c r="B57" s="5" t="s">
        <v>163</v>
      </c>
      <c r="C57" s="5" t="s">
        <v>142</v>
      </c>
      <c r="D57" s="5">
        <v>216</v>
      </c>
      <c r="E57" s="5">
        <v>1990</v>
      </c>
      <c r="F57" s="6">
        <v>3.1634259259259258E-2</v>
      </c>
      <c r="G57" s="5">
        <v>117</v>
      </c>
      <c r="H57" s="5" t="s">
        <v>24</v>
      </c>
    </row>
    <row r="58" spans="1:8" x14ac:dyDescent="0.3">
      <c r="A58" s="5">
        <v>50</v>
      </c>
      <c r="B58" s="5" t="s">
        <v>165</v>
      </c>
      <c r="C58" s="5" t="s">
        <v>126</v>
      </c>
      <c r="D58" s="5">
        <v>281</v>
      </c>
      <c r="E58" s="5">
        <v>1985</v>
      </c>
      <c r="F58" s="6">
        <v>3.1725694444444445E-2</v>
      </c>
      <c r="G58" s="5">
        <v>119</v>
      </c>
      <c r="H58" s="5" t="s">
        <v>59</v>
      </c>
    </row>
    <row r="59" spans="1:8" x14ac:dyDescent="0.3">
      <c r="A59" s="5">
        <v>51</v>
      </c>
      <c r="B59" s="5" t="s">
        <v>166</v>
      </c>
      <c r="C59" s="5" t="s">
        <v>142</v>
      </c>
      <c r="D59" s="5">
        <v>232</v>
      </c>
      <c r="E59" s="5">
        <v>1987</v>
      </c>
      <c r="F59" s="6">
        <v>3.228587962962963E-2</v>
      </c>
      <c r="G59" s="5">
        <v>120</v>
      </c>
      <c r="H59" s="5" t="s">
        <v>24</v>
      </c>
    </row>
    <row r="60" spans="1:8" x14ac:dyDescent="0.3">
      <c r="A60" s="5">
        <v>52</v>
      </c>
      <c r="B60" s="5" t="s">
        <v>167</v>
      </c>
      <c r="C60" s="5" t="s">
        <v>168</v>
      </c>
      <c r="D60" s="5">
        <v>262</v>
      </c>
      <c r="E60" s="5">
        <v>1987</v>
      </c>
      <c r="F60" s="6">
        <v>3.245949074074074E-2</v>
      </c>
      <c r="G60" s="5">
        <v>121</v>
      </c>
      <c r="H60" s="5" t="s">
        <v>24</v>
      </c>
    </row>
    <row r="61" spans="1:8" x14ac:dyDescent="0.3">
      <c r="A61" s="5">
        <v>53</v>
      </c>
      <c r="B61" s="5" t="s">
        <v>169</v>
      </c>
      <c r="C61" s="5" t="s">
        <v>21</v>
      </c>
      <c r="D61" s="5">
        <v>270</v>
      </c>
      <c r="E61" s="5">
        <v>1977</v>
      </c>
      <c r="F61" s="6">
        <v>3.2502314814814817E-2</v>
      </c>
      <c r="G61" s="5">
        <v>122</v>
      </c>
      <c r="H61" s="5" t="s">
        <v>59</v>
      </c>
    </row>
    <row r="62" spans="1:8" x14ac:dyDescent="0.3">
      <c r="A62" s="5">
        <v>54</v>
      </c>
      <c r="B62" s="5" t="s">
        <v>170</v>
      </c>
      <c r="C62" s="5" t="s">
        <v>142</v>
      </c>
      <c r="D62" s="5">
        <v>308</v>
      </c>
      <c r="E62" s="5">
        <v>1996</v>
      </c>
      <c r="F62" s="6">
        <v>3.259837962962963E-2</v>
      </c>
      <c r="G62" s="5">
        <v>123</v>
      </c>
      <c r="H62" s="5" t="s">
        <v>24</v>
      </c>
    </row>
    <row r="63" spans="1:8" x14ac:dyDescent="0.3">
      <c r="A63" s="5">
        <v>55</v>
      </c>
      <c r="B63" s="5" t="s">
        <v>172</v>
      </c>
      <c r="C63" s="5" t="s">
        <v>77</v>
      </c>
      <c r="D63" s="5">
        <v>240</v>
      </c>
      <c r="E63" s="5">
        <v>1996</v>
      </c>
      <c r="F63" s="6">
        <v>3.2714120370370373E-2</v>
      </c>
      <c r="G63" s="5">
        <v>125</v>
      </c>
      <c r="H63" s="5" t="s">
        <v>24</v>
      </c>
    </row>
    <row r="64" spans="1:8" x14ac:dyDescent="0.3">
      <c r="A64" s="5">
        <v>56</v>
      </c>
      <c r="B64" s="5" t="s">
        <v>173</v>
      </c>
      <c r="C64" s="5" t="s">
        <v>174</v>
      </c>
      <c r="D64" s="5">
        <v>300</v>
      </c>
      <c r="E64" s="5">
        <v>1965</v>
      </c>
      <c r="F64" s="6">
        <v>3.2923611111111105E-2</v>
      </c>
      <c r="G64" s="5">
        <v>126</v>
      </c>
      <c r="H64" s="5" t="s">
        <v>175</v>
      </c>
    </row>
    <row r="65" spans="1:8" x14ac:dyDescent="0.3">
      <c r="A65" s="5">
        <v>57</v>
      </c>
      <c r="B65" s="5" t="s">
        <v>176</v>
      </c>
      <c r="C65" s="5" t="s">
        <v>30</v>
      </c>
      <c r="D65" s="5">
        <v>248</v>
      </c>
      <c r="E65" s="5">
        <v>1989</v>
      </c>
      <c r="F65" s="6">
        <v>3.3444444444444443E-2</v>
      </c>
      <c r="G65" s="5">
        <v>127</v>
      </c>
      <c r="H65" s="5" t="s">
        <v>24</v>
      </c>
    </row>
    <row r="66" spans="1:8" x14ac:dyDescent="0.3">
      <c r="A66" s="5">
        <v>58</v>
      </c>
      <c r="B66" s="5" t="s">
        <v>177</v>
      </c>
      <c r="C66" s="5" t="s">
        <v>77</v>
      </c>
      <c r="D66" s="5">
        <v>259</v>
      </c>
      <c r="E66" s="5">
        <v>1987</v>
      </c>
      <c r="F66" s="6">
        <v>3.3457175925925925E-2</v>
      </c>
      <c r="G66" s="5">
        <v>128</v>
      </c>
      <c r="H66" s="5" t="s">
        <v>24</v>
      </c>
    </row>
    <row r="67" spans="1:8" x14ac:dyDescent="0.3">
      <c r="A67" s="5">
        <v>59</v>
      </c>
      <c r="B67" s="5" t="s">
        <v>178</v>
      </c>
      <c r="C67" s="5" t="s">
        <v>72</v>
      </c>
      <c r="D67" s="5">
        <v>227</v>
      </c>
      <c r="E67" s="5">
        <v>1987</v>
      </c>
      <c r="F67" s="6">
        <v>3.3521990740740741E-2</v>
      </c>
      <c r="G67" s="5">
        <v>129</v>
      </c>
      <c r="H67" s="5" t="s">
        <v>24</v>
      </c>
    </row>
    <row r="68" spans="1:8" x14ac:dyDescent="0.3">
      <c r="A68" s="5">
        <v>60</v>
      </c>
      <c r="B68" s="5" t="s">
        <v>179</v>
      </c>
      <c r="C68" s="5" t="s">
        <v>180</v>
      </c>
      <c r="D68" s="5">
        <v>293</v>
      </c>
      <c r="E68" s="5">
        <v>1981</v>
      </c>
      <c r="F68" s="6">
        <v>3.3574074074074069E-2</v>
      </c>
      <c r="G68" s="5">
        <v>130</v>
      </c>
      <c r="H68" s="5" t="s">
        <v>59</v>
      </c>
    </row>
    <row r="69" spans="1:8" x14ac:dyDescent="0.3">
      <c r="A69" s="5">
        <v>61</v>
      </c>
      <c r="B69" s="5" t="s">
        <v>182</v>
      </c>
      <c r="C69" s="5" t="s">
        <v>30</v>
      </c>
      <c r="D69" s="5">
        <v>222</v>
      </c>
      <c r="E69" s="5">
        <v>1990</v>
      </c>
      <c r="F69" s="6">
        <v>3.5155092592592592E-2</v>
      </c>
      <c r="G69" s="5">
        <v>132</v>
      </c>
      <c r="H69" s="5" t="s">
        <v>24</v>
      </c>
    </row>
    <row r="70" spans="1:8" x14ac:dyDescent="0.3">
      <c r="A70" s="5">
        <v>62</v>
      </c>
      <c r="B70" s="5" t="s">
        <v>183</v>
      </c>
      <c r="C70" s="5" t="s">
        <v>30</v>
      </c>
      <c r="D70" s="5">
        <v>282</v>
      </c>
      <c r="E70" s="5">
        <v>1984</v>
      </c>
      <c r="F70" s="6">
        <v>3.5799768518518522E-2</v>
      </c>
      <c r="G70" s="5">
        <v>133</v>
      </c>
      <c r="H70" s="5" t="s">
        <v>59</v>
      </c>
    </row>
    <row r="71" spans="1:8" x14ac:dyDescent="0.3">
      <c r="A71" s="5">
        <v>63</v>
      </c>
      <c r="B71" s="5" t="s">
        <v>184</v>
      </c>
      <c r="C71" s="5" t="s">
        <v>142</v>
      </c>
      <c r="D71" s="5">
        <v>230</v>
      </c>
      <c r="E71" s="5">
        <v>1995</v>
      </c>
      <c r="F71" s="6">
        <v>3.5857638888888883E-2</v>
      </c>
      <c r="G71" s="5">
        <v>134</v>
      </c>
      <c r="H71" s="5" t="s">
        <v>24</v>
      </c>
    </row>
    <row r="72" spans="1:8" x14ac:dyDescent="0.3">
      <c r="A72" s="5">
        <v>64</v>
      </c>
      <c r="B72" s="5" t="s">
        <v>185</v>
      </c>
      <c r="C72" s="5" t="s">
        <v>30</v>
      </c>
      <c r="D72" s="5">
        <v>283</v>
      </c>
      <c r="E72" s="5">
        <v>1980</v>
      </c>
      <c r="F72" s="6">
        <v>3.6155092592592593E-2</v>
      </c>
      <c r="G72" s="5">
        <v>135</v>
      </c>
      <c r="H72" s="5" t="s">
        <v>59</v>
      </c>
    </row>
    <row r="73" spans="1:8" x14ac:dyDescent="0.3">
      <c r="A73" s="5">
        <v>65</v>
      </c>
      <c r="B73" s="5" t="s">
        <v>186</v>
      </c>
      <c r="C73" s="5" t="s">
        <v>142</v>
      </c>
      <c r="D73" s="5">
        <v>238</v>
      </c>
      <c r="E73" s="5">
        <v>1986</v>
      </c>
      <c r="F73" s="6">
        <v>3.6467592592592593E-2</v>
      </c>
      <c r="G73" s="5">
        <v>136</v>
      </c>
      <c r="H73" s="5" t="s">
        <v>24</v>
      </c>
    </row>
    <row r="74" spans="1:8" x14ac:dyDescent="0.3">
      <c r="A74" s="5">
        <v>66</v>
      </c>
      <c r="B74" s="5" t="s">
        <v>187</v>
      </c>
      <c r="C74" s="5" t="s">
        <v>30</v>
      </c>
      <c r="D74" s="5">
        <v>223</v>
      </c>
      <c r="E74" s="5">
        <v>1990</v>
      </c>
      <c r="F74" s="6">
        <v>3.6969907407407403E-2</v>
      </c>
      <c r="G74" s="5">
        <v>137</v>
      </c>
      <c r="H74" s="5" t="s">
        <v>24</v>
      </c>
    </row>
    <row r="75" spans="1:8" x14ac:dyDescent="0.3">
      <c r="A75" s="5">
        <v>67</v>
      </c>
      <c r="B75" s="5" t="s">
        <v>188</v>
      </c>
      <c r="C75" s="5" t="s">
        <v>30</v>
      </c>
      <c r="D75" s="5">
        <v>320</v>
      </c>
      <c r="E75" s="5">
        <v>1987</v>
      </c>
      <c r="F75" s="6">
        <v>3.754050925925926E-2</v>
      </c>
      <c r="G75" s="5">
        <v>138</v>
      </c>
      <c r="H75" s="5" t="s">
        <v>24</v>
      </c>
    </row>
    <row r="76" spans="1:8" x14ac:dyDescent="0.3">
      <c r="A76" s="5">
        <v>68</v>
      </c>
      <c r="B76" s="5" t="s">
        <v>189</v>
      </c>
      <c r="C76" s="5" t="s">
        <v>77</v>
      </c>
      <c r="D76" s="5">
        <v>286</v>
      </c>
      <c r="E76" s="5">
        <v>1980</v>
      </c>
      <c r="F76" s="6">
        <v>3.7548611111111109E-2</v>
      </c>
      <c r="G76" s="5">
        <v>139</v>
      </c>
      <c r="H76" s="5" t="s">
        <v>59</v>
      </c>
    </row>
    <row r="77" spans="1:8" x14ac:dyDescent="0.3">
      <c r="A77" s="5">
        <v>69</v>
      </c>
      <c r="B77" s="5" t="s">
        <v>190</v>
      </c>
      <c r="C77" s="5" t="s">
        <v>30</v>
      </c>
      <c r="D77" s="5">
        <v>239</v>
      </c>
      <c r="E77" s="5">
        <v>1991</v>
      </c>
      <c r="F77" s="6">
        <v>3.8124999999999999E-2</v>
      </c>
      <c r="G77" s="5">
        <v>140</v>
      </c>
      <c r="H77" s="5" t="s">
        <v>24</v>
      </c>
    </row>
    <row r="78" spans="1:8" x14ac:dyDescent="0.3">
      <c r="A78" s="5">
        <v>70</v>
      </c>
      <c r="B78" s="5" t="s">
        <v>192</v>
      </c>
      <c r="C78" s="5" t="s">
        <v>30</v>
      </c>
      <c r="D78" s="5">
        <v>288</v>
      </c>
      <c r="E78" s="5">
        <v>1985</v>
      </c>
      <c r="F78" s="6">
        <v>3.8546296296296294E-2</v>
      </c>
      <c r="G78" s="5">
        <v>142</v>
      </c>
      <c r="H78" s="5" t="s">
        <v>59</v>
      </c>
    </row>
    <row r="79" spans="1:8" x14ac:dyDescent="0.3">
      <c r="A79" s="5">
        <v>71</v>
      </c>
      <c r="B79" s="5" t="s">
        <v>193</v>
      </c>
      <c r="C79" s="5" t="s">
        <v>23</v>
      </c>
      <c r="D79" s="5">
        <v>280</v>
      </c>
      <c r="E79" s="5">
        <v>1977</v>
      </c>
      <c r="F79" s="6">
        <v>3.8856481481481485E-2</v>
      </c>
      <c r="G79" s="5">
        <v>143</v>
      </c>
      <c r="H79" s="5" t="s">
        <v>59</v>
      </c>
    </row>
    <row r="80" spans="1:8" x14ac:dyDescent="0.3">
      <c r="A80" s="5">
        <v>72</v>
      </c>
      <c r="B80" s="5" t="s">
        <v>194</v>
      </c>
      <c r="C80" s="5" t="s">
        <v>23</v>
      </c>
      <c r="D80" s="5">
        <v>234</v>
      </c>
      <c r="E80" s="5">
        <v>1998</v>
      </c>
      <c r="F80" s="6">
        <v>3.8880787037037033E-2</v>
      </c>
      <c r="G80" s="5">
        <v>144</v>
      </c>
      <c r="H80" s="5" t="s">
        <v>24</v>
      </c>
    </row>
    <row r="81" spans="1:8" x14ac:dyDescent="0.3">
      <c r="A81" s="5">
        <v>73</v>
      </c>
      <c r="B81" s="5" t="s">
        <v>199</v>
      </c>
      <c r="C81" s="5" t="s">
        <v>197</v>
      </c>
      <c r="D81" s="5">
        <v>294</v>
      </c>
      <c r="E81" s="5">
        <v>1968</v>
      </c>
      <c r="F81" s="6">
        <v>4.1646990740740734E-2</v>
      </c>
      <c r="G81" s="5">
        <v>148</v>
      </c>
      <c r="H81" s="5" t="s">
        <v>112</v>
      </c>
    </row>
    <row r="82" spans="1:8" x14ac:dyDescent="0.3">
      <c r="A82" s="5">
        <v>74</v>
      </c>
      <c r="B82" s="5" t="s">
        <v>200</v>
      </c>
      <c r="C82" s="5" t="s">
        <v>30</v>
      </c>
      <c r="D82" s="5">
        <v>285</v>
      </c>
      <c r="E82" s="5">
        <v>1983</v>
      </c>
      <c r="F82" s="6">
        <v>4.2018518518518518E-2</v>
      </c>
      <c r="G82" s="5">
        <v>149</v>
      </c>
      <c r="H82" s="5" t="s">
        <v>59</v>
      </c>
    </row>
    <row r="83" spans="1:8" x14ac:dyDescent="0.3">
      <c r="A83" s="5">
        <v>75</v>
      </c>
      <c r="B83" s="5" t="s">
        <v>201</v>
      </c>
      <c r="C83" s="5" t="s">
        <v>30</v>
      </c>
      <c r="D83" s="5">
        <v>244</v>
      </c>
      <c r="E83" s="5">
        <v>1988</v>
      </c>
      <c r="F83" s="6">
        <v>4.2862268518518515E-2</v>
      </c>
      <c r="G83" s="5">
        <v>150</v>
      </c>
      <c r="H83" s="5" t="s">
        <v>24</v>
      </c>
    </row>
    <row r="84" spans="1:8" x14ac:dyDescent="0.3">
      <c r="A84" s="5">
        <v>76</v>
      </c>
      <c r="B84" s="5" t="s">
        <v>202</v>
      </c>
      <c r="C84" s="5" t="s">
        <v>30</v>
      </c>
      <c r="D84" s="5">
        <v>224</v>
      </c>
      <c r="E84" s="5">
        <v>1992</v>
      </c>
      <c r="F84" s="6">
        <v>4.5157407407407403E-2</v>
      </c>
      <c r="G84" s="5">
        <v>151</v>
      </c>
      <c r="H84" s="5" t="s">
        <v>24</v>
      </c>
    </row>
    <row r="85" spans="1:8" x14ac:dyDescent="0.3">
      <c r="A85" s="5">
        <v>77</v>
      </c>
      <c r="B85" s="5" t="s">
        <v>203</v>
      </c>
      <c r="C85" s="5" t="s">
        <v>197</v>
      </c>
      <c r="D85" s="5">
        <v>295</v>
      </c>
      <c r="E85" s="5">
        <v>1969</v>
      </c>
      <c r="F85" s="6">
        <v>4.5164351851851851E-2</v>
      </c>
      <c r="G85" s="5">
        <v>152</v>
      </c>
      <c r="H85" s="5" t="s">
        <v>112</v>
      </c>
    </row>
    <row r="86" spans="1:8" x14ac:dyDescent="0.3">
      <c r="A86" s="5">
        <v>78</v>
      </c>
      <c r="B86" s="5" t="s">
        <v>204</v>
      </c>
      <c r="C86" s="5" t="s">
        <v>30</v>
      </c>
      <c r="D86" s="5">
        <v>241</v>
      </c>
      <c r="E86" s="5">
        <v>1987</v>
      </c>
      <c r="F86" s="6">
        <v>4.5170138888888885E-2</v>
      </c>
      <c r="G86" s="5">
        <v>153</v>
      </c>
      <c r="H86" s="5" t="s">
        <v>24</v>
      </c>
    </row>
    <row r="87" spans="1:8" x14ac:dyDescent="0.3">
      <c r="A87" s="5">
        <v>79</v>
      </c>
      <c r="B87" s="5" t="s">
        <v>205</v>
      </c>
      <c r="C87" s="5" t="s">
        <v>30</v>
      </c>
      <c r="D87" s="5">
        <v>260</v>
      </c>
      <c r="E87" s="5">
        <v>1997</v>
      </c>
      <c r="F87" s="6">
        <v>4.7275462962962957E-2</v>
      </c>
      <c r="G87" s="5">
        <v>154</v>
      </c>
      <c r="H87" s="5" t="s">
        <v>24</v>
      </c>
    </row>
    <row r="88" spans="1:8" x14ac:dyDescent="0.3">
      <c r="A88" s="5">
        <v>80</v>
      </c>
      <c r="B88" s="5" t="s">
        <v>207</v>
      </c>
      <c r="C88" s="5" t="s">
        <v>77</v>
      </c>
      <c r="D88" s="5">
        <v>237</v>
      </c>
      <c r="E88" s="5">
        <v>2007</v>
      </c>
      <c r="F88" s="6">
        <v>5.1831018518518519E-2</v>
      </c>
      <c r="G88" s="5">
        <v>156</v>
      </c>
      <c r="H88" s="5" t="s">
        <v>24</v>
      </c>
    </row>
    <row r="89" spans="1:8" x14ac:dyDescent="0.3">
      <c r="A89" s="5">
        <v>81</v>
      </c>
      <c r="B89" s="5" t="s">
        <v>208</v>
      </c>
      <c r="C89" s="5" t="s">
        <v>30</v>
      </c>
      <c r="D89" s="5">
        <v>231</v>
      </c>
      <c r="E89" s="5">
        <v>1992</v>
      </c>
      <c r="F89" s="6">
        <v>5.1896990740740744E-2</v>
      </c>
      <c r="G89" s="5">
        <v>157</v>
      </c>
      <c r="H89" s="5" t="s">
        <v>24</v>
      </c>
    </row>
    <row r="90" spans="1:8" x14ac:dyDescent="0.3">
      <c r="A90" s="5">
        <v>82</v>
      </c>
      <c r="B90" s="5" t="s">
        <v>209</v>
      </c>
      <c r="C90" s="5" t="s">
        <v>210</v>
      </c>
      <c r="D90" s="5">
        <v>298</v>
      </c>
      <c r="E90" s="5">
        <v>1973</v>
      </c>
      <c r="F90" s="6">
        <v>5.9401620370370369E-2</v>
      </c>
      <c r="G90" s="5">
        <v>158</v>
      </c>
      <c r="H90" s="5" t="s">
        <v>112</v>
      </c>
    </row>
    <row r="91" spans="1:8" x14ac:dyDescent="0.3">
      <c r="A91" s="5">
        <v>83</v>
      </c>
      <c r="B91" s="5" t="s">
        <v>212</v>
      </c>
      <c r="C91" s="5" t="s">
        <v>23</v>
      </c>
      <c r="D91" s="5">
        <v>225</v>
      </c>
      <c r="E91" s="5">
        <v>1995</v>
      </c>
      <c r="F91" s="6">
        <v>7.3592592592592598E-2</v>
      </c>
      <c r="G91" s="5">
        <v>160</v>
      </c>
      <c r="H91" s="5" t="s">
        <v>24</v>
      </c>
    </row>
    <row r="92" spans="1:8" x14ac:dyDescent="0.3">
      <c r="A92" s="5">
        <v>84</v>
      </c>
      <c r="B92" s="5" t="s">
        <v>213</v>
      </c>
      <c r="C92" s="5" t="s">
        <v>23</v>
      </c>
      <c r="D92" s="5">
        <v>129</v>
      </c>
      <c r="E92" s="5">
        <v>1985</v>
      </c>
      <c r="F92" s="6">
        <v>0.10496296296296297</v>
      </c>
      <c r="G92" s="5">
        <v>161</v>
      </c>
      <c r="H92" s="5" t="s">
        <v>59</v>
      </c>
    </row>
    <row r="171" spans="1:4" x14ac:dyDescent="0.3">
      <c r="A171" s="5" t="s">
        <v>214</v>
      </c>
      <c r="B171" s="5" t="s">
        <v>215</v>
      </c>
      <c r="C171" s="5" t="s">
        <v>216</v>
      </c>
      <c r="D171" s="5" t="s">
        <v>217</v>
      </c>
    </row>
    <row r="172" spans="1:4" x14ac:dyDescent="0.3">
      <c r="A172" s="5" t="s">
        <v>214</v>
      </c>
      <c r="B172" s="5" t="s">
        <v>218</v>
      </c>
    </row>
  </sheetData>
  <sortState xmlns:xlrd2="http://schemas.microsoft.com/office/spreadsheetml/2017/richdata2" ref="A10:H92">
    <sortCondition ref="F10:F9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B9AA-7E1D-4E80-AEDC-D3D0658E63EB}">
  <dimension ref="A1:H85"/>
  <sheetViews>
    <sheetView tabSelected="1" workbookViewId="0">
      <selection activeCell="F84" sqref="F84"/>
    </sheetView>
  </sheetViews>
  <sheetFormatPr defaultRowHeight="14.4" x14ac:dyDescent="0.3"/>
  <cols>
    <col min="1" max="1" width="5.33203125" bestFit="1" customWidth="1"/>
    <col min="2" max="2" width="29.109375" bestFit="1" customWidth="1"/>
    <col min="3" max="3" width="24.5546875" bestFit="1" customWidth="1"/>
    <col min="4" max="4" width="5.33203125" bestFit="1" customWidth="1"/>
    <col min="5" max="5" width="6.44140625" bestFit="1" customWidth="1"/>
    <col min="6" max="6" width="9.77734375" customWidth="1"/>
    <col min="7" max="7" width="5.33203125" bestFit="1" customWidth="1"/>
    <col min="8" max="8" width="8.6640625" bestFit="1" customWidth="1"/>
  </cols>
  <sheetData>
    <row r="1" spans="1:8" ht="15.6" x14ac:dyDescent="0.3">
      <c r="C1" s="2" t="s">
        <v>0</v>
      </c>
    </row>
    <row r="2" spans="1:8" ht="15.6" x14ac:dyDescent="0.3">
      <c r="C2" s="2" t="s">
        <v>1</v>
      </c>
    </row>
    <row r="3" spans="1:8" x14ac:dyDescent="0.3">
      <c r="C3" s="1"/>
    </row>
    <row r="4" spans="1:8" ht="15.6" x14ac:dyDescent="0.3">
      <c r="C4" s="2" t="s">
        <v>2</v>
      </c>
    </row>
    <row r="6" spans="1:8" ht="15.6" x14ac:dyDescent="0.3">
      <c r="C6" s="3" t="s">
        <v>219</v>
      </c>
    </row>
    <row r="8" spans="1:8" x14ac:dyDescent="0.3">
      <c r="A8" s="4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8</v>
      </c>
      <c r="G8" s="4" t="s">
        <v>9</v>
      </c>
      <c r="H8" s="4" t="s">
        <v>10</v>
      </c>
    </row>
    <row r="9" spans="1:8" x14ac:dyDescent="0.3">
      <c r="A9" s="5">
        <v>1</v>
      </c>
      <c r="B9" s="5" t="s">
        <v>11</v>
      </c>
      <c r="C9" s="5" t="s">
        <v>12</v>
      </c>
      <c r="D9" s="5">
        <v>181</v>
      </c>
      <c r="E9" s="5">
        <v>2000</v>
      </c>
      <c r="F9" s="6">
        <v>1.5931712962962963E-2</v>
      </c>
      <c r="G9" s="5">
        <v>1</v>
      </c>
      <c r="H9" s="5" t="s">
        <v>13</v>
      </c>
    </row>
    <row r="10" spans="1:8" x14ac:dyDescent="0.3">
      <c r="A10" s="5">
        <v>2</v>
      </c>
      <c r="B10" s="5" t="s">
        <v>14</v>
      </c>
      <c r="C10" s="5" t="s">
        <v>15</v>
      </c>
      <c r="D10" s="5">
        <v>155</v>
      </c>
      <c r="E10" s="5">
        <v>1998</v>
      </c>
      <c r="F10" s="6">
        <v>1.6270833333333335E-2</v>
      </c>
      <c r="G10" s="5">
        <v>2</v>
      </c>
      <c r="H10" s="5" t="s">
        <v>13</v>
      </c>
    </row>
    <row r="11" spans="1:8" x14ac:dyDescent="0.3">
      <c r="A11" s="5">
        <v>3</v>
      </c>
      <c r="B11" s="5" t="s">
        <v>16</v>
      </c>
      <c r="C11" s="5" t="s">
        <v>17</v>
      </c>
      <c r="D11" s="5">
        <v>173</v>
      </c>
      <c r="E11" s="5">
        <v>1990</v>
      </c>
      <c r="F11" s="6">
        <v>1.6894675925925928E-2</v>
      </c>
      <c r="G11" s="5">
        <v>3</v>
      </c>
      <c r="H11" s="5" t="s">
        <v>13</v>
      </c>
    </row>
    <row r="12" spans="1:8" x14ac:dyDescent="0.3">
      <c r="A12" s="5">
        <v>4</v>
      </c>
      <c r="B12" s="5" t="s">
        <v>18</v>
      </c>
      <c r="C12" s="5" t="s">
        <v>19</v>
      </c>
      <c r="D12" s="5">
        <v>153</v>
      </c>
      <c r="E12" s="5">
        <v>1990</v>
      </c>
      <c r="F12" s="6">
        <v>1.6901620370370372E-2</v>
      </c>
      <c r="G12" s="5">
        <v>4</v>
      </c>
      <c r="H12" s="5" t="s">
        <v>13</v>
      </c>
    </row>
    <row r="13" spans="1:8" x14ac:dyDescent="0.3">
      <c r="A13" s="5">
        <v>5</v>
      </c>
      <c r="B13" s="5" t="s">
        <v>20</v>
      </c>
      <c r="C13" s="5" t="s">
        <v>21</v>
      </c>
      <c r="D13" s="5">
        <v>176</v>
      </c>
      <c r="E13" s="5">
        <v>1993</v>
      </c>
      <c r="F13" s="6">
        <v>1.7973379629629631E-2</v>
      </c>
      <c r="G13" s="5">
        <v>5</v>
      </c>
      <c r="H13" s="5" t="s">
        <v>13</v>
      </c>
    </row>
    <row r="14" spans="1:8" x14ac:dyDescent="0.3">
      <c r="A14" s="5">
        <v>7</v>
      </c>
      <c r="B14" s="5" t="s">
        <v>25</v>
      </c>
      <c r="C14" s="5" t="s">
        <v>23</v>
      </c>
      <c r="D14" s="5">
        <v>165</v>
      </c>
      <c r="E14" s="5">
        <v>2006</v>
      </c>
      <c r="F14" s="6">
        <v>1.8337962962962962E-2</v>
      </c>
      <c r="G14" s="5">
        <v>7</v>
      </c>
      <c r="H14" s="5" t="s">
        <v>13</v>
      </c>
    </row>
    <row r="15" spans="1:8" x14ac:dyDescent="0.3">
      <c r="A15" s="5">
        <v>8</v>
      </c>
      <c r="B15" s="5" t="s">
        <v>26</v>
      </c>
      <c r="C15" s="5" t="s">
        <v>27</v>
      </c>
      <c r="D15" s="5">
        <v>191</v>
      </c>
      <c r="E15" s="5">
        <v>1983</v>
      </c>
      <c r="F15" s="6">
        <v>1.8559027777777778E-2</v>
      </c>
      <c r="G15" s="5">
        <v>8</v>
      </c>
      <c r="H15" s="5" t="s">
        <v>28</v>
      </c>
    </row>
    <row r="16" spans="1:8" x14ac:dyDescent="0.3">
      <c r="A16" s="5">
        <v>9</v>
      </c>
      <c r="B16" s="5" t="s">
        <v>29</v>
      </c>
      <c r="C16" s="5" t="s">
        <v>30</v>
      </c>
      <c r="D16" s="5">
        <v>161</v>
      </c>
      <c r="E16" s="5">
        <v>1985</v>
      </c>
      <c r="F16" s="6">
        <v>1.8917824074074076E-2</v>
      </c>
      <c r="G16" s="5">
        <v>9</v>
      </c>
      <c r="H16" s="5" t="s">
        <v>28</v>
      </c>
    </row>
    <row r="17" spans="1:8" x14ac:dyDescent="0.3">
      <c r="A17" s="5">
        <v>10</v>
      </c>
      <c r="B17" s="5" t="s">
        <v>31</v>
      </c>
      <c r="C17" s="5" t="s">
        <v>32</v>
      </c>
      <c r="D17" s="5">
        <v>86</v>
      </c>
      <c r="E17" s="5">
        <v>1982</v>
      </c>
      <c r="F17" s="6">
        <v>1.8936342592592591E-2</v>
      </c>
      <c r="G17" s="5">
        <v>10</v>
      </c>
      <c r="H17" s="5" t="s">
        <v>28</v>
      </c>
    </row>
    <row r="18" spans="1:8" x14ac:dyDescent="0.3">
      <c r="A18" s="5">
        <v>11</v>
      </c>
      <c r="B18" s="5" t="s">
        <v>33</v>
      </c>
      <c r="C18" s="5" t="s">
        <v>30</v>
      </c>
      <c r="D18" s="5">
        <v>148</v>
      </c>
      <c r="E18" s="5">
        <v>1988</v>
      </c>
      <c r="F18" s="6">
        <v>1.9100694444444444E-2</v>
      </c>
      <c r="G18" s="5">
        <v>11</v>
      </c>
      <c r="H18" s="5" t="s">
        <v>13</v>
      </c>
    </row>
    <row r="19" spans="1:8" x14ac:dyDescent="0.3">
      <c r="A19" s="5">
        <v>12</v>
      </c>
      <c r="B19" s="5" t="s">
        <v>34</v>
      </c>
      <c r="C19" s="5" t="s">
        <v>35</v>
      </c>
      <c r="D19" s="5">
        <v>203</v>
      </c>
      <c r="E19" s="5">
        <v>1979</v>
      </c>
      <c r="F19" s="6">
        <v>1.9181712962962963E-2</v>
      </c>
      <c r="G19" s="5">
        <v>12</v>
      </c>
      <c r="H19" s="5" t="s">
        <v>28</v>
      </c>
    </row>
    <row r="20" spans="1:8" x14ac:dyDescent="0.3">
      <c r="A20" s="5">
        <v>13</v>
      </c>
      <c r="B20" s="5" t="s">
        <v>36</v>
      </c>
      <c r="C20" s="5" t="s">
        <v>37</v>
      </c>
      <c r="D20" s="5">
        <v>212</v>
      </c>
      <c r="E20" s="5">
        <v>1965</v>
      </c>
      <c r="F20" s="6">
        <v>1.9239583333333334E-2</v>
      </c>
      <c r="G20" s="5">
        <v>13</v>
      </c>
      <c r="H20" s="5" t="s">
        <v>38</v>
      </c>
    </row>
    <row r="21" spans="1:8" x14ac:dyDescent="0.3">
      <c r="A21" s="5">
        <v>14</v>
      </c>
      <c r="B21" s="5" t="s">
        <v>39</v>
      </c>
      <c r="C21" s="5" t="s">
        <v>40</v>
      </c>
      <c r="D21" s="5">
        <v>145</v>
      </c>
      <c r="E21" s="5">
        <v>1994</v>
      </c>
      <c r="F21" s="6">
        <v>1.9509259259259257E-2</v>
      </c>
      <c r="G21" s="5">
        <v>14</v>
      </c>
      <c r="H21" s="5" t="s">
        <v>13</v>
      </c>
    </row>
    <row r="22" spans="1:8" x14ac:dyDescent="0.3">
      <c r="A22" s="5">
        <v>15</v>
      </c>
      <c r="B22" s="5" t="s">
        <v>41</v>
      </c>
      <c r="C22" s="5" t="s">
        <v>42</v>
      </c>
      <c r="D22" s="5">
        <v>175</v>
      </c>
      <c r="E22" s="5">
        <v>1994</v>
      </c>
      <c r="F22" s="6">
        <v>1.9604166666666669E-2</v>
      </c>
      <c r="G22" s="5">
        <v>15</v>
      </c>
      <c r="H22" s="5" t="s">
        <v>13</v>
      </c>
    </row>
    <row r="23" spans="1:8" x14ac:dyDescent="0.3">
      <c r="A23" s="5">
        <v>16</v>
      </c>
      <c r="B23" s="5" t="s">
        <v>43</v>
      </c>
      <c r="C23" s="5" t="s">
        <v>30</v>
      </c>
      <c r="D23" s="5">
        <v>144</v>
      </c>
      <c r="E23" s="5">
        <v>2004</v>
      </c>
      <c r="F23" s="6">
        <v>1.9652777777777779E-2</v>
      </c>
      <c r="G23" s="5">
        <v>16</v>
      </c>
      <c r="H23" s="5" t="s">
        <v>13</v>
      </c>
    </row>
    <row r="24" spans="1:8" x14ac:dyDescent="0.3">
      <c r="A24" s="5">
        <v>18</v>
      </c>
      <c r="B24" s="5" t="s">
        <v>45</v>
      </c>
      <c r="C24" s="5" t="s">
        <v>46</v>
      </c>
      <c r="D24" s="5">
        <v>182</v>
      </c>
      <c r="E24" s="5">
        <v>2004</v>
      </c>
      <c r="F24" s="6">
        <v>1.9803240740740739E-2</v>
      </c>
      <c r="G24" s="5">
        <v>18</v>
      </c>
      <c r="H24" s="5" t="s">
        <v>13</v>
      </c>
    </row>
    <row r="25" spans="1:8" x14ac:dyDescent="0.3">
      <c r="A25" s="5">
        <v>20</v>
      </c>
      <c r="B25" s="5" t="s">
        <v>48</v>
      </c>
      <c r="C25" s="5" t="s">
        <v>30</v>
      </c>
      <c r="D25" s="5">
        <v>192</v>
      </c>
      <c r="E25" s="5">
        <v>1979</v>
      </c>
      <c r="F25" s="6">
        <v>1.9905092592592592E-2</v>
      </c>
      <c r="G25" s="5">
        <v>20</v>
      </c>
      <c r="H25" s="5" t="s">
        <v>28</v>
      </c>
    </row>
    <row r="26" spans="1:8" x14ac:dyDescent="0.3">
      <c r="A26" s="5">
        <v>21</v>
      </c>
      <c r="B26" s="5" t="s">
        <v>49</v>
      </c>
      <c r="C26" s="5" t="s">
        <v>30</v>
      </c>
      <c r="D26" s="5">
        <v>213</v>
      </c>
      <c r="E26" s="5">
        <v>1961</v>
      </c>
      <c r="F26" s="6">
        <v>1.999652777777778E-2</v>
      </c>
      <c r="G26" s="5">
        <v>21</v>
      </c>
      <c r="H26" s="5" t="s">
        <v>38</v>
      </c>
    </row>
    <row r="27" spans="1:8" x14ac:dyDescent="0.3">
      <c r="A27" s="5">
        <v>22</v>
      </c>
      <c r="B27" s="5" t="s">
        <v>50</v>
      </c>
      <c r="C27" s="5" t="s">
        <v>51</v>
      </c>
      <c r="D27" s="5">
        <v>146</v>
      </c>
      <c r="E27" s="5">
        <v>2006</v>
      </c>
      <c r="F27" s="6">
        <v>2.0210648148148148E-2</v>
      </c>
      <c r="G27" s="5">
        <v>22</v>
      </c>
      <c r="H27" s="5" t="s">
        <v>13</v>
      </c>
    </row>
    <row r="28" spans="1:8" x14ac:dyDescent="0.3">
      <c r="A28" s="5">
        <v>23</v>
      </c>
      <c r="B28" s="5" t="s">
        <v>52</v>
      </c>
      <c r="C28" s="5" t="s">
        <v>53</v>
      </c>
      <c r="D28" s="5">
        <v>147</v>
      </c>
      <c r="E28" s="5">
        <v>1988</v>
      </c>
      <c r="F28" s="6">
        <v>2.0462962962962964E-2</v>
      </c>
      <c r="G28" s="5">
        <v>23</v>
      </c>
      <c r="H28" s="5" t="s">
        <v>13</v>
      </c>
    </row>
    <row r="29" spans="1:8" x14ac:dyDescent="0.3">
      <c r="A29" s="5">
        <v>25</v>
      </c>
      <c r="B29" s="5" t="s">
        <v>55</v>
      </c>
      <c r="C29" s="5" t="s">
        <v>30</v>
      </c>
      <c r="D29" s="5">
        <v>207</v>
      </c>
      <c r="E29" s="5">
        <v>1974</v>
      </c>
      <c r="F29" s="6">
        <v>2.0581018518518519E-2</v>
      </c>
      <c r="G29" s="5">
        <v>25</v>
      </c>
      <c r="H29" s="5" t="s">
        <v>56</v>
      </c>
    </row>
    <row r="30" spans="1:8" x14ac:dyDescent="0.3">
      <c r="A30" s="5">
        <v>28</v>
      </c>
      <c r="B30" s="5" t="s">
        <v>62</v>
      </c>
      <c r="C30" s="5" t="s">
        <v>51</v>
      </c>
      <c r="D30" s="5">
        <v>143</v>
      </c>
      <c r="E30" s="5">
        <v>2006</v>
      </c>
      <c r="F30" s="6">
        <v>2.072337962962963E-2</v>
      </c>
      <c r="G30" s="5">
        <v>28</v>
      </c>
      <c r="H30" s="5" t="s">
        <v>13</v>
      </c>
    </row>
    <row r="31" spans="1:8" x14ac:dyDescent="0.3">
      <c r="A31" s="5">
        <v>30</v>
      </c>
      <c r="B31" s="5" t="s">
        <v>64</v>
      </c>
      <c r="C31" s="5" t="s">
        <v>21</v>
      </c>
      <c r="D31" s="5">
        <v>170</v>
      </c>
      <c r="E31" s="5">
        <v>1995</v>
      </c>
      <c r="F31" s="6">
        <v>2.1490740740740741E-2</v>
      </c>
      <c r="G31" s="5">
        <v>30</v>
      </c>
      <c r="H31" s="5" t="s">
        <v>13</v>
      </c>
    </row>
    <row r="32" spans="1:8" x14ac:dyDescent="0.3">
      <c r="A32" s="5">
        <v>31</v>
      </c>
      <c r="B32" s="5" t="s">
        <v>65</v>
      </c>
      <c r="C32" s="5" t="s">
        <v>51</v>
      </c>
      <c r="D32" s="5">
        <v>151</v>
      </c>
      <c r="E32" s="5">
        <v>2006</v>
      </c>
      <c r="F32" s="6">
        <v>2.1494212962962961E-2</v>
      </c>
      <c r="G32" s="5">
        <v>31</v>
      </c>
      <c r="H32" s="5" t="s">
        <v>13</v>
      </c>
    </row>
    <row r="33" spans="1:8" x14ac:dyDescent="0.3">
      <c r="A33" s="5">
        <v>32</v>
      </c>
      <c r="B33" s="5" t="s">
        <v>66</v>
      </c>
      <c r="C33" s="5" t="s">
        <v>67</v>
      </c>
      <c r="D33" s="5">
        <v>163</v>
      </c>
      <c r="E33" s="5">
        <v>1993</v>
      </c>
      <c r="F33" s="6">
        <v>2.1496527777777778E-2</v>
      </c>
      <c r="G33" s="5">
        <v>32</v>
      </c>
      <c r="H33" s="5" t="s">
        <v>13</v>
      </c>
    </row>
    <row r="34" spans="1:8" x14ac:dyDescent="0.3">
      <c r="A34" s="5">
        <v>33</v>
      </c>
      <c r="B34" s="5" t="s">
        <v>68</v>
      </c>
      <c r="C34" s="5" t="s">
        <v>69</v>
      </c>
      <c r="D34" s="5">
        <v>313</v>
      </c>
      <c r="E34" s="5">
        <v>1983</v>
      </c>
      <c r="F34" s="6">
        <v>2.1625000000000002E-2</v>
      </c>
      <c r="G34" s="5">
        <v>33</v>
      </c>
      <c r="H34" s="5" t="s">
        <v>28</v>
      </c>
    </row>
    <row r="35" spans="1:8" x14ac:dyDescent="0.3">
      <c r="A35" s="5">
        <v>35</v>
      </c>
      <c r="B35" s="5" t="s">
        <v>71</v>
      </c>
      <c r="C35" s="5" t="s">
        <v>72</v>
      </c>
      <c r="D35" s="5">
        <v>164</v>
      </c>
      <c r="E35" s="5">
        <v>1988</v>
      </c>
      <c r="F35" s="6">
        <v>2.1913194444444447E-2</v>
      </c>
      <c r="G35" s="5">
        <v>35</v>
      </c>
      <c r="H35" s="5" t="s">
        <v>13</v>
      </c>
    </row>
    <row r="36" spans="1:8" x14ac:dyDescent="0.3">
      <c r="A36" s="5">
        <v>37</v>
      </c>
      <c r="B36" s="5" t="s">
        <v>74</v>
      </c>
      <c r="C36" s="5" t="s">
        <v>30</v>
      </c>
      <c r="D36" s="5">
        <v>199</v>
      </c>
      <c r="E36" s="5">
        <v>1985</v>
      </c>
      <c r="F36" s="6">
        <v>2.2185185185185183E-2</v>
      </c>
      <c r="G36" s="5">
        <v>37</v>
      </c>
      <c r="H36" s="5" t="s">
        <v>28</v>
      </c>
    </row>
    <row r="37" spans="1:8" x14ac:dyDescent="0.3">
      <c r="A37" s="5">
        <v>38</v>
      </c>
      <c r="B37" s="5" t="s">
        <v>75</v>
      </c>
      <c r="C37" s="5" t="s">
        <v>30</v>
      </c>
      <c r="D37" s="5">
        <v>171</v>
      </c>
      <c r="E37" s="5">
        <v>1993</v>
      </c>
      <c r="F37" s="6">
        <v>2.2346064814814815E-2</v>
      </c>
      <c r="G37" s="5">
        <v>38</v>
      </c>
      <c r="H37" s="5" t="s">
        <v>13</v>
      </c>
    </row>
    <row r="38" spans="1:8" x14ac:dyDescent="0.3">
      <c r="A38" s="5">
        <v>40</v>
      </c>
      <c r="B38" s="5" t="s">
        <v>78</v>
      </c>
      <c r="C38" s="5" t="s">
        <v>53</v>
      </c>
      <c r="D38" s="5">
        <v>167</v>
      </c>
      <c r="E38" s="5">
        <v>1989</v>
      </c>
      <c r="F38" s="6">
        <v>2.2363425925925925E-2</v>
      </c>
      <c r="G38" s="5">
        <v>40</v>
      </c>
      <c r="H38" s="5" t="s">
        <v>13</v>
      </c>
    </row>
    <row r="39" spans="1:8" x14ac:dyDescent="0.3">
      <c r="A39" s="5">
        <v>42</v>
      </c>
      <c r="B39" s="5" t="s">
        <v>80</v>
      </c>
      <c r="C39" s="5" t="s">
        <v>21</v>
      </c>
      <c r="D39" s="5">
        <v>204</v>
      </c>
      <c r="E39" s="5">
        <v>1969</v>
      </c>
      <c r="F39" s="6">
        <v>2.2723379629629628E-2</v>
      </c>
      <c r="G39" s="5">
        <v>42</v>
      </c>
      <c r="H39" s="5" t="s">
        <v>56</v>
      </c>
    </row>
    <row r="40" spans="1:8" x14ac:dyDescent="0.3">
      <c r="A40" s="5">
        <v>43</v>
      </c>
      <c r="B40" s="5" t="s">
        <v>81</v>
      </c>
      <c r="C40" s="5" t="s">
        <v>53</v>
      </c>
      <c r="D40" s="5">
        <v>105</v>
      </c>
      <c r="E40" s="5">
        <v>1961</v>
      </c>
      <c r="F40" s="6">
        <v>2.2769675925925926E-2</v>
      </c>
      <c r="G40" s="5">
        <v>43</v>
      </c>
      <c r="H40" s="5" t="s">
        <v>38</v>
      </c>
    </row>
    <row r="41" spans="1:8" x14ac:dyDescent="0.3">
      <c r="A41" s="5">
        <v>44</v>
      </c>
      <c r="B41" s="5" t="s">
        <v>82</v>
      </c>
      <c r="C41" s="5" t="s">
        <v>83</v>
      </c>
      <c r="D41" s="5">
        <v>162</v>
      </c>
      <c r="E41" s="5">
        <v>2002</v>
      </c>
      <c r="F41" s="6">
        <v>2.3153935185185187E-2</v>
      </c>
      <c r="G41" s="5">
        <v>44</v>
      </c>
      <c r="H41" s="5" t="s">
        <v>13</v>
      </c>
    </row>
    <row r="42" spans="1:8" x14ac:dyDescent="0.3">
      <c r="A42" s="5">
        <v>45</v>
      </c>
      <c r="B42" s="5" t="s">
        <v>84</v>
      </c>
      <c r="C42" s="5" t="s">
        <v>37</v>
      </c>
      <c r="D42" s="5">
        <v>214</v>
      </c>
      <c r="E42" s="5">
        <v>1953</v>
      </c>
      <c r="F42" s="6">
        <v>2.3157407407407404E-2</v>
      </c>
      <c r="G42" s="5">
        <v>45</v>
      </c>
      <c r="H42" s="5" t="s">
        <v>38</v>
      </c>
    </row>
    <row r="43" spans="1:8" x14ac:dyDescent="0.3">
      <c r="A43" s="5">
        <v>46</v>
      </c>
      <c r="B43" s="5" t="s">
        <v>85</v>
      </c>
      <c r="C43" s="5" t="s">
        <v>58</v>
      </c>
      <c r="D43" s="5">
        <v>211</v>
      </c>
      <c r="E43" s="5">
        <v>1958</v>
      </c>
      <c r="F43" s="6">
        <v>2.3160879629629632E-2</v>
      </c>
      <c r="G43" s="5">
        <v>46</v>
      </c>
      <c r="H43" s="5" t="s">
        <v>38</v>
      </c>
    </row>
    <row r="44" spans="1:8" x14ac:dyDescent="0.3">
      <c r="A44" s="5">
        <v>47</v>
      </c>
      <c r="B44" s="5" t="s">
        <v>86</v>
      </c>
      <c r="C44" s="5" t="s">
        <v>23</v>
      </c>
      <c r="D44" s="5">
        <v>208</v>
      </c>
      <c r="E44" s="5">
        <v>1971</v>
      </c>
      <c r="F44" s="6">
        <v>2.336921296296296E-2</v>
      </c>
      <c r="G44" s="5">
        <v>47</v>
      </c>
      <c r="H44" s="5" t="s">
        <v>56</v>
      </c>
    </row>
    <row r="45" spans="1:8" x14ac:dyDescent="0.3">
      <c r="A45" s="5">
        <v>48</v>
      </c>
      <c r="B45" s="5" t="s">
        <v>87</v>
      </c>
      <c r="C45" s="5" t="s">
        <v>21</v>
      </c>
      <c r="D45" s="5">
        <v>201</v>
      </c>
      <c r="E45" s="5">
        <v>1983</v>
      </c>
      <c r="F45" s="6">
        <v>2.3773148148148151E-2</v>
      </c>
      <c r="G45" s="5">
        <v>48</v>
      </c>
      <c r="H45" s="5" t="s">
        <v>28</v>
      </c>
    </row>
    <row r="46" spans="1:8" x14ac:dyDescent="0.3">
      <c r="A46" s="5">
        <v>50</v>
      </c>
      <c r="B46" s="5" t="s">
        <v>89</v>
      </c>
      <c r="C46" s="5" t="s">
        <v>37</v>
      </c>
      <c r="D46" s="5">
        <v>210</v>
      </c>
      <c r="E46" s="5">
        <v>1958</v>
      </c>
      <c r="F46" s="6">
        <v>2.379513888888889E-2</v>
      </c>
      <c r="G46" s="5">
        <v>50</v>
      </c>
      <c r="H46" s="5" t="s">
        <v>38</v>
      </c>
    </row>
    <row r="47" spans="1:8" x14ac:dyDescent="0.3">
      <c r="A47" s="5">
        <v>51</v>
      </c>
      <c r="B47" s="5" t="s">
        <v>90</v>
      </c>
      <c r="C47" s="5" t="s">
        <v>53</v>
      </c>
      <c r="D47" s="5">
        <v>160</v>
      </c>
      <c r="E47" s="5">
        <v>1993</v>
      </c>
      <c r="F47" s="6">
        <v>2.390046296296296E-2</v>
      </c>
      <c r="G47" s="5">
        <v>51</v>
      </c>
      <c r="H47" s="5" t="s">
        <v>13</v>
      </c>
    </row>
    <row r="48" spans="1:8" x14ac:dyDescent="0.3">
      <c r="A48" s="5">
        <v>53</v>
      </c>
      <c r="B48" s="5" t="s">
        <v>92</v>
      </c>
      <c r="C48" s="5" t="s">
        <v>72</v>
      </c>
      <c r="D48" s="5">
        <v>149</v>
      </c>
      <c r="E48" s="5">
        <v>1986</v>
      </c>
      <c r="F48" s="6">
        <v>2.4344907407407409E-2</v>
      </c>
      <c r="G48" s="5">
        <v>53</v>
      </c>
      <c r="H48" s="5" t="s">
        <v>13</v>
      </c>
    </row>
    <row r="49" spans="1:8" x14ac:dyDescent="0.3">
      <c r="A49" s="5">
        <v>55</v>
      </c>
      <c r="B49" s="5" t="s">
        <v>94</v>
      </c>
      <c r="C49" s="5" t="s">
        <v>37</v>
      </c>
      <c r="D49" s="5">
        <v>152</v>
      </c>
      <c r="E49" s="5">
        <v>1991</v>
      </c>
      <c r="F49" s="6">
        <v>2.449305555555556E-2</v>
      </c>
      <c r="G49" s="5">
        <v>55</v>
      </c>
      <c r="H49" s="5" t="s">
        <v>13</v>
      </c>
    </row>
    <row r="50" spans="1:8" x14ac:dyDescent="0.3">
      <c r="A50" s="5">
        <v>56</v>
      </c>
      <c r="B50" s="5" t="s">
        <v>95</v>
      </c>
      <c r="C50" s="5" t="s">
        <v>96</v>
      </c>
      <c r="D50" s="5">
        <v>215</v>
      </c>
      <c r="E50" s="5">
        <v>1965</v>
      </c>
      <c r="F50" s="6">
        <v>2.4571759259259262E-2</v>
      </c>
      <c r="G50" s="5">
        <v>56</v>
      </c>
      <c r="H50" s="5" t="s">
        <v>38</v>
      </c>
    </row>
    <row r="51" spans="1:8" x14ac:dyDescent="0.3">
      <c r="A51" s="5">
        <v>59</v>
      </c>
      <c r="B51" s="5" t="s">
        <v>99</v>
      </c>
      <c r="C51" s="5" t="s">
        <v>83</v>
      </c>
      <c r="D51" s="5">
        <v>185</v>
      </c>
      <c r="E51" s="5">
        <v>1976</v>
      </c>
      <c r="F51" s="6">
        <v>2.4951388888888888E-2</v>
      </c>
      <c r="G51" s="5">
        <v>59</v>
      </c>
      <c r="H51" s="5" t="s">
        <v>28</v>
      </c>
    </row>
    <row r="52" spans="1:8" x14ac:dyDescent="0.3">
      <c r="A52" s="5">
        <v>61</v>
      </c>
      <c r="B52" s="5" t="s">
        <v>101</v>
      </c>
      <c r="C52" s="5" t="s">
        <v>37</v>
      </c>
      <c r="D52" s="5">
        <v>150</v>
      </c>
      <c r="E52" s="5">
        <v>1987</v>
      </c>
      <c r="F52" s="6">
        <v>2.5153935185185185E-2</v>
      </c>
      <c r="G52" s="5">
        <v>61</v>
      </c>
      <c r="H52" s="5" t="s">
        <v>13</v>
      </c>
    </row>
    <row r="53" spans="1:8" x14ac:dyDescent="0.3">
      <c r="A53" s="5">
        <v>63</v>
      </c>
      <c r="B53" s="5" t="s">
        <v>103</v>
      </c>
      <c r="C53" s="5" t="s">
        <v>30</v>
      </c>
      <c r="D53" s="5">
        <v>178</v>
      </c>
      <c r="E53" s="5">
        <v>1991</v>
      </c>
      <c r="F53" s="6">
        <v>2.5377314814814814E-2</v>
      </c>
      <c r="G53" s="5">
        <v>63</v>
      </c>
      <c r="H53" s="5" t="s">
        <v>13</v>
      </c>
    </row>
    <row r="54" spans="1:8" x14ac:dyDescent="0.3">
      <c r="A54" s="5">
        <v>65</v>
      </c>
      <c r="B54" s="5" t="s">
        <v>105</v>
      </c>
      <c r="C54" s="5" t="s">
        <v>106</v>
      </c>
      <c r="D54" s="5">
        <v>166</v>
      </c>
      <c r="E54" s="5">
        <v>2007</v>
      </c>
      <c r="F54" s="6">
        <v>2.60462962962963E-2</v>
      </c>
      <c r="G54" s="5">
        <v>65</v>
      </c>
      <c r="H54" s="5" t="s">
        <v>13</v>
      </c>
    </row>
    <row r="55" spans="1:8" x14ac:dyDescent="0.3">
      <c r="A55" s="5">
        <v>67</v>
      </c>
      <c r="B55" s="5" t="s">
        <v>108</v>
      </c>
      <c r="C55" s="5" t="s">
        <v>109</v>
      </c>
      <c r="D55" s="5">
        <v>196</v>
      </c>
      <c r="E55" s="5">
        <v>1980</v>
      </c>
      <c r="F55" s="6">
        <v>2.6215277777777778E-2</v>
      </c>
      <c r="G55" s="5">
        <v>67</v>
      </c>
      <c r="H55" s="5" t="s">
        <v>28</v>
      </c>
    </row>
    <row r="56" spans="1:8" x14ac:dyDescent="0.3">
      <c r="A56" s="5">
        <v>68</v>
      </c>
      <c r="B56" s="5" t="s">
        <v>110</v>
      </c>
      <c r="C56" s="5" t="s">
        <v>30</v>
      </c>
      <c r="D56" s="5">
        <v>187</v>
      </c>
      <c r="E56" s="5">
        <v>1980</v>
      </c>
      <c r="F56" s="6">
        <v>2.6223379629629631E-2</v>
      </c>
      <c r="G56" s="5">
        <v>68</v>
      </c>
      <c r="H56" s="5" t="s">
        <v>28</v>
      </c>
    </row>
    <row r="57" spans="1:8" x14ac:dyDescent="0.3">
      <c r="A57" s="5">
        <v>71</v>
      </c>
      <c r="B57" s="5" t="s">
        <v>114</v>
      </c>
      <c r="C57" s="5" t="s">
        <v>30</v>
      </c>
      <c r="D57" s="5">
        <v>190</v>
      </c>
      <c r="E57" s="5">
        <v>1978</v>
      </c>
      <c r="F57" s="6">
        <v>2.6567129629629632E-2</v>
      </c>
      <c r="G57" s="5">
        <v>71</v>
      </c>
      <c r="H57" s="5" t="s">
        <v>28</v>
      </c>
    </row>
    <row r="58" spans="1:8" x14ac:dyDescent="0.3">
      <c r="A58" s="5">
        <v>72</v>
      </c>
      <c r="B58" s="5" t="s">
        <v>115</v>
      </c>
      <c r="C58" s="5" t="s">
        <v>30</v>
      </c>
      <c r="D58" s="5">
        <v>154</v>
      </c>
      <c r="E58" s="5">
        <v>1989</v>
      </c>
      <c r="F58" s="6">
        <v>2.6758101851851849E-2</v>
      </c>
      <c r="G58" s="5">
        <v>72</v>
      </c>
      <c r="H58" s="5" t="s">
        <v>13</v>
      </c>
    </row>
    <row r="59" spans="1:8" x14ac:dyDescent="0.3">
      <c r="A59" s="5">
        <v>73</v>
      </c>
      <c r="B59" s="5" t="s">
        <v>116</v>
      </c>
      <c r="C59" s="5" t="s">
        <v>72</v>
      </c>
      <c r="D59" s="5">
        <v>158</v>
      </c>
      <c r="E59" s="5">
        <v>1988</v>
      </c>
      <c r="F59" s="6">
        <v>2.6912037037037036E-2</v>
      </c>
      <c r="G59" s="5">
        <v>73</v>
      </c>
      <c r="H59" s="5" t="s">
        <v>13</v>
      </c>
    </row>
    <row r="60" spans="1:8" x14ac:dyDescent="0.3">
      <c r="A60" s="5">
        <v>74</v>
      </c>
      <c r="B60" s="5" t="s">
        <v>117</v>
      </c>
      <c r="C60" s="5" t="s">
        <v>53</v>
      </c>
      <c r="D60" s="5">
        <v>27</v>
      </c>
      <c r="E60" s="5">
        <v>1993</v>
      </c>
      <c r="F60" s="6">
        <v>2.7039351851851853E-2</v>
      </c>
      <c r="G60" s="5">
        <v>74</v>
      </c>
      <c r="H60" s="5" t="s">
        <v>13</v>
      </c>
    </row>
    <row r="61" spans="1:8" x14ac:dyDescent="0.3">
      <c r="A61" s="5">
        <v>77</v>
      </c>
      <c r="B61" s="5" t="s">
        <v>120</v>
      </c>
      <c r="C61" s="5" t="s">
        <v>30</v>
      </c>
      <c r="D61" s="5">
        <v>186</v>
      </c>
      <c r="E61" s="5">
        <v>1976</v>
      </c>
      <c r="F61" s="6">
        <v>2.7288194444444445E-2</v>
      </c>
      <c r="G61" s="5">
        <v>77</v>
      </c>
      <c r="H61" s="5" t="s">
        <v>28</v>
      </c>
    </row>
    <row r="62" spans="1:8" x14ac:dyDescent="0.3">
      <c r="A62" s="5">
        <v>79</v>
      </c>
      <c r="B62" s="5" t="s">
        <v>122</v>
      </c>
      <c r="C62" s="5" t="s">
        <v>30</v>
      </c>
      <c r="D62" s="5">
        <v>188</v>
      </c>
      <c r="E62" s="5">
        <v>1976</v>
      </c>
      <c r="F62" s="6">
        <v>2.7476851851851853E-2</v>
      </c>
      <c r="G62" s="5">
        <v>79</v>
      </c>
      <c r="H62" s="5" t="s">
        <v>28</v>
      </c>
    </row>
    <row r="63" spans="1:8" x14ac:dyDescent="0.3">
      <c r="A63" s="5">
        <v>82</v>
      </c>
      <c r="B63" s="5" t="s">
        <v>125</v>
      </c>
      <c r="C63" s="5" t="s">
        <v>126</v>
      </c>
      <c r="D63" s="5">
        <v>195</v>
      </c>
      <c r="E63" s="5">
        <v>1981</v>
      </c>
      <c r="F63" s="6">
        <v>2.8373842592592593E-2</v>
      </c>
      <c r="G63" s="5">
        <v>82</v>
      </c>
      <c r="H63" s="5" t="s">
        <v>28</v>
      </c>
    </row>
    <row r="64" spans="1:8" x14ac:dyDescent="0.3">
      <c r="A64" s="5">
        <v>84</v>
      </c>
      <c r="B64" s="5" t="s">
        <v>128</v>
      </c>
      <c r="C64" s="5" t="s">
        <v>30</v>
      </c>
      <c r="D64" s="5">
        <v>194</v>
      </c>
      <c r="E64" s="5">
        <v>1983</v>
      </c>
      <c r="F64" s="6">
        <v>2.849305555555556E-2</v>
      </c>
      <c r="G64" s="5">
        <v>84</v>
      </c>
      <c r="H64" s="5" t="s">
        <v>28</v>
      </c>
    </row>
    <row r="65" spans="1:8" x14ac:dyDescent="0.3">
      <c r="A65" s="5">
        <v>91</v>
      </c>
      <c r="B65" s="5" t="s">
        <v>135</v>
      </c>
      <c r="C65" s="5" t="s">
        <v>30</v>
      </c>
      <c r="D65" s="5">
        <v>184</v>
      </c>
      <c r="E65" s="5">
        <v>1978</v>
      </c>
      <c r="F65" s="6">
        <v>2.9225694444444447E-2</v>
      </c>
      <c r="G65" s="5">
        <v>91</v>
      </c>
      <c r="H65" s="5" t="s">
        <v>28</v>
      </c>
    </row>
    <row r="66" spans="1:8" x14ac:dyDescent="0.3">
      <c r="A66" s="5">
        <v>93</v>
      </c>
      <c r="B66" s="5" t="s">
        <v>137</v>
      </c>
      <c r="C66" s="5" t="s">
        <v>58</v>
      </c>
      <c r="D66" s="5">
        <v>139</v>
      </c>
      <c r="E66" s="5">
        <v>1986</v>
      </c>
      <c r="F66" s="6">
        <v>2.9340277777777781E-2</v>
      </c>
      <c r="G66" s="5">
        <v>93</v>
      </c>
      <c r="H66" s="5" t="s">
        <v>13</v>
      </c>
    </row>
    <row r="67" spans="1:8" x14ac:dyDescent="0.3">
      <c r="A67" s="5">
        <v>94</v>
      </c>
      <c r="B67" s="5" t="s">
        <v>138</v>
      </c>
      <c r="C67" s="5" t="s">
        <v>30</v>
      </c>
      <c r="D67" s="5">
        <v>198</v>
      </c>
      <c r="E67" s="5">
        <v>1984</v>
      </c>
      <c r="F67" s="6">
        <v>2.9728009259259256E-2</v>
      </c>
      <c r="G67" s="5">
        <v>94</v>
      </c>
      <c r="H67" s="5" t="s">
        <v>28</v>
      </c>
    </row>
    <row r="68" spans="1:8" x14ac:dyDescent="0.3">
      <c r="A68" s="5">
        <v>95</v>
      </c>
      <c r="B68" s="5" t="s">
        <v>139</v>
      </c>
      <c r="C68" s="5" t="s">
        <v>72</v>
      </c>
      <c r="D68" s="5">
        <v>169</v>
      </c>
      <c r="E68" s="5">
        <v>1989</v>
      </c>
      <c r="F68" s="6">
        <v>2.975925925925926E-2</v>
      </c>
      <c r="G68" s="5">
        <v>95</v>
      </c>
      <c r="H68" s="5" t="s">
        <v>13</v>
      </c>
    </row>
    <row r="69" spans="1:8" x14ac:dyDescent="0.3">
      <c r="A69" s="5">
        <v>96</v>
      </c>
      <c r="B69" s="5" t="s">
        <v>140</v>
      </c>
      <c r="C69" s="5" t="s">
        <v>72</v>
      </c>
      <c r="D69" s="5">
        <v>189</v>
      </c>
      <c r="E69" s="5">
        <v>1983</v>
      </c>
      <c r="F69" s="6">
        <v>2.9763888888888892E-2</v>
      </c>
      <c r="G69" s="5">
        <v>96</v>
      </c>
      <c r="H69" s="5" t="s">
        <v>28</v>
      </c>
    </row>
    <row r="70" spans="1:8" x14ac:dyDescent="0.3">
      <c r="A70" s="5">
        <v>98</v>
      </c>
      <c r="B70" s="5" t="s">
        <v>143</v>
      </c>
      <c r="C70" s="5" t="s">
        <v>30</v>
      </c>
      <c r="D70" s="5">
        <v>183</v>
      </c>
      <c r="E70" s="5">
        <v>1988</v>
      </c>
      <c r="F70" s="6">
        <v>3.0072916666666668E-2</v>
      </c>
      <c r="G70" s="5">
        <v>98</v>
      </c>
      <c r="H70" s="5" t="s">
        <v>13</v>
      </c>
    </row>
    <row r="71" spans="1:8" x14ac:dyDescent="0.3">
      <c r="A71" s="5">
        <v>99</v>
      </c>
      <c r="B71" s="5" t="s">
        <v>144</v>
      </c>
      <c r="C71" s="5" t="s">
        <v>30</v>
      </c>
      <c r="D71" s="5">
        <v>172</v>
      </c>
      <c r="E71" s="5">
        <v>2005</v>
      </c>
      <c r="F71" s="6">
        <v>3.008564814814815E-2</v>
      </c>
      <c r="G71" s="5">
        <v>99</v>
      </c>
      <c r="H71" s="5" t="s">
        <v>13</v>
      </c>
    </row>
    <row r="72" spans="1:8" x14ac:dyDescent="0.3">
      <c r="A72" s="5">
        <v>100</v>
      </c>
      <c r="B72" s="5" t="s">
        <v>145</v>
      </c>
      <c r="C72" s="5" t="s">
        <v>30</v>
      </c>
      <c r="D72" s="5">
        <v>159</v>
      </c>
      <c r="E72" s="5">
        <v>1989</v>
      </c>
      <c r="F72" s="6">
        <v>3.0129629629629628E-2</v>
      </c>
      <c r="G72" s="5">
        <v>100</v>
      </c>
      <c r="H72" s="5" t="s">
        <v>13</v>
      </c>
    </row>
    <row r="73" spans="1:8" x14ac:dyDescent="0.3">
      <c r="A73" s="5">
        <v>102</v>
      </c>
      <c r="B73" s="5" t="s">
        <v>148</v>
      </c>
      <c r="C73" s="5" t="s">
        <v>30</v>
      </c>
      <c r="D73" s="5">
        <v>174</v>
      </c>
      <c r="E73" s="5">
        <v>1993</v>
      </c>
      <c r="F73" s="6">
        <v>3.0381944444444444E-2</v>
      </c>
      <c r="G73" s="5">
        <v>102</v>
      </c>
      <c r="H73" s="5" t="s">
        <v>13</v>
      </c>
    </row>
    <row r="74" spans="1:8" x14ac:dyDescent="0.3">
      <c r="A74" s="5">
        <v>103</v>
      </c>
      <c r="B74" s="5" t="s">
        <v>149</v>
      </c>
      <c r="C74" s="5" t="s">
        <v>77</v>
      </c>
      <c r="D74" s="5">
        <v>168</v>
      </c>
      <c r="E74" s="5">
        <v>1987</v>
      </c>
      <c r="F74" s="6">
        <v>3.0466435185185187E-2</v>
      </c>
      <c r="G74" s="5">
        <v>103</v>
      </c>
      <c r="H74" s="5" t="s">
        <v>13</v>
      </c>
    </row>
    <row r="75" spans="1:8" x14ac:dyDescent="0.3">
      <c r="A75" s="5">
        <v>104</v>
      </c>
      <c r="B75" s="5" t="s">
        <v>150</v>
      </c>
      <c r="C75" s="5" t="s">
        <v>77</v>
      </c>
      <c r="D75" s="5">
        <v>202</v>
      </c>
      <c r="E75" s="5">
        <v>1985</v>
      </c>
      <c r="F75" s="6">
        <v>3.0469907407407407E-2</v>
      </c>
      <c r="G75" s="5">
        <v>104</v>
      </c>
      <c r="H75" s="5" t="s">
        <v>28</v>
      </c>
    </row>
    <row r="76" spans="1:8" x14ac:dyDescent="0.3">
      <c r="A76" s="5">
        <v>105</v>
      </c>
      <c r="B76" s="5" t="s">
        <v>151</v>
      </c>
      <c r="C76" s="5" t="s">
        <v>83</v>
      </c>
      <c r="D76" s="5">
        <v>197</v>
      </c>
      <c r="E76" s="5">
        <v>1985</v>
      </c>
      <c r="F76" s="6">
        <v>3.0719907407407404E-2</v>
      </c>
      <c r="G76" s="5">
        <v>105</v>
      </c>
      <c r="H76" s="5" t="s">
        <v>28</v>
      </c>
    </row>
    <row r="77" spans="1:8" x14ac:dyDescent="0.3">
      <c r="A77" s="5">
        <v>118</v>
      </c>
      <c r="B77" s="5" t="s">
        <v>164</v>
      </c>
      <c r="C77" s="5" t="s">
        <v>142</v>
      </c>
      <c r="D77" s="5">
        <v>327</v>
      </c>
      <c r="E77" s="5">
        <v>1988</v>
      </c>
      <c r="F77" s="6">
        <v>3.1657407407407405E-2</v>
      </c>
      <c r="G77" s="5">
        <v>118</v>
      </c>
      <c r="H77" s="5" t="s">
        <v>13</v>
      </c>
    </row>
    <row r="78" spans="1:8" x14ac:dyDescent="0.3">
      <c r="A78" s="5">
        <v>124</v>
      </c>
      <c r="B78" s="5" t="s">
        <v>171</v>
      </c>
      <c r="C78" s="5" t="s">
        <v>142</v>
      </c>
      <c r="D78" s="5">
        <v>156</v>
      </c>
      <c r="E78" s="5">
        <v>1998</v>
      </c>
      <c r="F78" s="6">
        <v>3.2643518518518523E-2</v>
      </c>
      <c r="G78" s="5">
        <v>124</v>
      </c>
      <c r="H78" s="5" t="s">
        <v>13</v>
      </c>
    </row>
    <row r="79" spans="1:8" x14ac:dyDescent="0.3">
      <c r="A79" s="5">
        <v>131</v>
      </c>
      <c r="B79" s="5" t="s">
        <v>181</v>
      </c>
      <c r="C79" s="5" t="s">
        <v>30</v>
      </c>
      <c r="D79" s="5">
        <v>157</v>
      </c>
      <c r="E79" s="5">
        <v>1995</v>
      </c>
      <c r="F79" s="6">
        <v>3.3724537037037032E-2</v>
      </c>
      <c r="G79" s="5">
        <v>131</v>
      </c>
      <c r="H79" s="5" t="s">
        <v>13</v>
      </c>
    </row>
    <row r="80" spans="1:8" x14ac:dyDescent="0.3">
      <c r="A80" s="5">
        <v>141</v>
      </c>
      <c r="B80" s="5" t="s">
        <v>191</v>
      </c>
      <c r="C80" s="5" t="s">
        <v>174</v>
      </c>
      <c r="D80" s="5">
        <v>209</v>
      </c>
      <c r="E80" s="5">
        <v>1960</v>
      </c>
      <c r="F80" s="6">
        <v>3.8148148148148146E-2</v>
      </c>
      <c r="G80" s="5">
        <v>141</v>
      </c>
      <c r="H80" s="5" t="s">
        <v>38</v>
      </c>
    </row>
    <row r="81" spans="1:8" x14ac:dyDescent="0.3">
      <c r="A81" s="5">
        <v>145</v>
      </c>
      <c r="B81" s="5" t="s">
        <v>195</v>
      </c>
      <c r="C81" s="5" t="s">
        <v>30</v>
      </c>
      <c r="D81" s="5">
        <v>200</v>
      </c>
      <c r="E81" s="5">
        <v>1980</v>
      </c>
      <c r="F81" s="6">
        <v>3.9989583333333335E-2</v>
      </c>
      <c r="G81" s="5">
        <v>145</v>
      </c>
      <c r="H81" s="5" t="s">
        <v>28</v>
      </c>
    </row>
    <row r="82" spans="1:8" x14ac:dyDescent="0.3">
      <c r="A82" s="5">
        <v>146</v>
      </c>
      <c r="B82" s="5" t="s">
        <v>196</v>
      </c>
      <c r="C82" s="5" t="s">
        <v>197</v>
      </c>
      <c r="D82" s="5">
        <v>206</v>
      </c>
      <c r="E82" s="5">
        <v>1974</v>
      </c>
      <c r="F82" s="6">
        <v>4.1141203703703701E-2</v>
      </c>
      <c r="G82" s="5">
        <v>146</v>
      </c>
      <c r="H82" s="5" t="s">
        <v>56</v>
      </c>
    </row>
    <row r="83" spans="1:8" x14ac:dyDescent="0.3">
      <c r="A83" s="5">
        <v>147</v>
      </c>
      <c r="B83" s="5" t="s">
        <v>198</v>
      </c>
      <c r="C83" s="5" t="s">
        <v>30</v>
      </c>
      <c r="D83" s="5">
        <v>193</v>
      </c>
      <c r="E83" s="5">
        <v>1985</v>
      </c>
      <c r="F83" s="6">
        <v>4.124537037037037E-2</v>
      </c>
      <c r="G83" s="5">
        <v>147</v>
      </c>
      <c r="H83" s="5" t="s">
        <v>28</v>
      </c>
    </row>
    <row r="84" spans="1:8" x14ac:dyDescent="0.3">
      <c r="A84" s="5">
        <v>155</v>
      </c>
      <c r="B84" s="5" t="s">
        <v>206</v>
      </c>
      <c r="C84" s="5" t="s">
        <v>30</v>
      </c>
      <c r="D84" s="5">
        <v>141</v>
      </c>
      <c r="E84" s="5">
        <v>2001</v>
      </c>
      <c r="F84" s="6">
        <v>4.7280092592592589E-2</v>
      </c>
      <c r="G84" s="5">
        <v>155</v>
      </c>
      <c r="H84" s="5" t="s">
        <v>13</v>
      </c>
    </row>
    <row r="85" spans="1:8" x14ac:dyDescent="0.3">
      <c r="A85" s="5">
        <v>159</v>
      </c>
      <c r="B85" s="5" t="s">
        <v>211</v>
      </c>
      <c r="C85" s="5" t="s">
        <v>30</v>
      </c>
      <c r="D85" s="5">
        <v>180</v>
      </c>
      <c r="E85" s="5">
        <v>1996</v>
      </c>
      <c r="F85" s="6">
        <v>5.9437499999999997E-2</v>
      </c>
      <c r="G85" s="5">
        <v>159</v>
      </c>
      <c r="H85" s="5" t="s">
        <v>13</v>
      </c>
    </row>
  </sheetData>
  <sortState xmlns:xlrd2="http://schemas.microsoft.com/office/spreadsheetml/2017/richdata2" ref="A9:H85">
    <sortCondition ref="F9:F8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9DECF-386E-4D28-AD51-0777ACA7920A}">
  <dimension ref="A1:H31"/>
  <sheetViews>
    <sheetView workbookViewId="0">
      <selection activeCell="A8" sqref="A8:XFD8"/>
    </sheetView>
  </sheetViews>
  <sheetFormatPr defaultRowHeight="14.4" x14ac:dyDescent="0.3"/>
  <cols>
    <col min="1" max="1" width="9.77734375" bestFit="1" customWidth="1"/>
    <col min="2" max="3" width="24.5546875" bestFit="1" customWidth="1"/>
    <col min="4" max="4" width="12" bestFit="1" customWidth="1"/>
    <col min="5" max="5" width="6.44140625" bestFit="1" customWidth="1"/>
    <col min="6" max="6" width="12" style="8" bestFit="1" customWidth="1"/>
    <col min="7" max="7" width="5.33203125" bestFit="1" customWidth="1"/>
    <col min="8" max="8" width="17.77734375" bestFit="1" customWidth="1"/>
  </cols>
  <sheetData>
    <row r="1" spans="1:8" ht="15.6" x14ac:dyDescent="0.3">
      <c r="C1" s="2" t="s">
        <v>0</v>
      </c>
    </row>
    <row r="2" spans="1:8" ht="15.6" x14ac:dyDescent="0.3">
      <c r="C2" s="2" t="s">
        <v>1</v>
      </c>
    </row>
    <row r="3" spans="1:8" x14ac:dyDescent="0.3">
      <c r="C3" s="1"/>
    </row>
    <row r="4" spans="1:8" ht="15.6" x14ac:dyDescent="0.3">
      <c r="C4" s="2" t="s">
        <v>2</v>
      </c>
    </row>
    <row r="6" spans="1:8" ht="15.6" x14ac:dyDescent="0.3">
      <c r="C6" s="3" t="s">
        <v>374</v>
      </c>
    </row>
    <row r="8" spans="1:8" x14ac:dyDescent="0.3">
      <c r="A8" s="4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9" t="s">
        <v>8</v>
      </c>
      <c r="G8" s="4" t="s">
        <v>9</v>
      </c>
      <c r="H8" s="4" t="s">
        <v>10</v>
      </c>
    </row>
    <row r="9" spans="1:8" x14ac:dyDescent="0.3">
      <c r="A9" s="5">
        <v>1</v>
      </c>
      <c r="B9" s="5" t="s">
        <v>235</v>
      </c>
      <c r="C9" s="5" t="s">
        <v>236</v>
      </c>
      <c r="D9" s="5">
        <v>121</v>
      </c>
      <c r="E9" s="5">
        <v>1990</v>
      </c>
      <c r="F9" s="7">
        <v>5.4178240740740735E-2</v>
      </c>
      <c r="G9" s="5">
        <v>9</v>
      </c>
      <c r="H9" s="5" t="s">
        <v>237</v>
      </c>
    </row>
    <row r="10" spans="1:8" x14ac:dyDescent="0.3">
      <c r="A10" s="5">
        <v>2</v>
      </c>
      <c r="B10" s="5" t="s">
        <v>241</v>
      </c>
      <c r="C10" s="5" t="s">
        <v>242</v>
      </c>
      <c r="D10" s="5">
        <v>114</v>
      </c>
      <c r="E10" s="5">
        <v>1986</v>
      </c>
      <c r="F10" s="7">
        <v>5.591666666666667E-2</v>
      </c>
      <c r="G10" s="5">
        <v>12</v>
      </c>
      <c r="H10" s="5" t="s">
        <v>237</v>
      </c>
    </row>
    <row r="11" spans="1:8" x14ac:dyDescent="0.3">
      <c r="A11" s="5">
        <v>3</v>
      </c>
      <c r="B11" s="5" t="s">
        <v>247</v>
      </c>
      <c r="C11" s="5" t="s">
        <v>248</v>
      </c>
      <c r="D11" s="5">
        <v>122</v>
      </c>
      <c r="E11" s="5">
        <v>1996</v>
      </c>
      <c r="F11" s="7">
        <v>5.785879629629629E-2</v>
      </c>
      <c r="G11" s="5">
        <v>17</v>
      </c>
      <c r="H11" s="5" t="s">
        <v>237</v>
      </c>
    </row>
    <row r="12" spans="1:8" x14ac:dyDescent="0.3">
      <c r="A12" s="5">
        <v>4</v>
      </c>
      <c r="B12" s="5" t="s">
        <v>249</v>
      </c>
      <c r="C12" s="5" t="s">
        <v>147</v>
      </c>
      <c r="D12" s="5">
        <v>135</v>
      </c>
      <c r="E12" s="5">
        <v>1985</v>
      </c>
      <c r="F12" s="7">
        <v>5.9180555555555549E-2</v>
      </c>
      <c r="G12" s="5">
        <v>18</v>
      </c>
      <c r="H12" s="5" t="s">
        <v>250</v>
      </c>
    </row>
    <row r="13" spans="1:8" x14ac:dyDescent="0.3">
      <c r="A13" s="5">
        <v>5</v>
      </c>
      <c r="B13" s="5" t="s">
        <v>276</v>
      </c>
      <c r="C13" s="5" t="s">
        <v>277</v>
      </c>
      <c r="D13" s="5">
        <v>116</v>
      </c>
      <c r="E13" s="5">
        <v>1998</v>
      </c>
      <c r="F13" s="7">
        <v>6.6988425925925923E-2</v>
      </c>
      <c r="G13" s="5">
        <v>40</v>
      </c>
      <c r="H13" s="5" t="s">
        <v>237</v>
      </c>
    </row>
    <row r="14" spans="1:8" x14ac:dyDescent="0.3">
      <c r="A14" s="5">
        <v>6</v>
      </c>
      <c r="B14" s="5" t="s">
        <v>286</v>
      </c>
      <c r="C14" s="5" t="s">
        <v>37</v>
      </c>
      <c r="D14" s="5">
        <v>113</v>
      </c>
      <c r="E14" s="5">
        <v>1992</v>
      </c>
      <c r="F14" s="7">
        <v>7.1186342592592586E-2</v>
      </c>
      <c r="G14" s="5">
        <v>48</v>
      </c>
      <c r="H14" s="5" t="s">
        <v>237</v>
      </c>
    </row>
    <row r="15" spans="1:8" x14ac:dyDescent="0.3">
      <c r="A15" s="5">
        <v>7</v>
      </c>
      <c r="B15" s="5" t="s">
        <v>293</v>
      </c>
      <c r="C15" s="5" t="s">
        <v>30</v>
      </c>
      <c r="D15" s="5">
        <v>130</v>
      </c>
      <c r="E15" s="5">
        <v>1980</v>
      </c>
      <c r="F15" s="7">
        <v>7.4456018518518519E-2</v>
      </c>
      <c r="G15" s="5">
        <v>53</v>
      </c>
      <c r="H15" s="5" t="s">
        <v>250</v>
      </c>
    </row>
    <row r="16" spans="1:8" x14ac:dyDescent="0.3">
      <c r="A16" s="5">
        <v>8</v>
      </c>
      <c r="B16" s="5" t="s">
        <v>294</v>
      </c>
      <c r="C16" s="5" t="s">
        <v>23</v>
      </c>
      <c r="D16" s="5">
        <v>136</v>
      </c>
      <c r="E16" s="5">
        <v>1982</v>
      </c>
      <c r="F16" s="7">
        <v>7.4458333333333335E-2</v>
      </c>
      <c r="G16" s="5">
        <v>54</v>
      </c>
      <c r="H16" s="5" t="s">
        <v>250</v>
      </c>
    </row>
    <row r="17" spans="1:8" x14ac:dyDescent="0.3">
      <c r="A17" s="5">
        <v>9</v>
      </c>
      <c r="B17" s="5" t="s">
        <v>295</v>
      </c>
      <c r="C17" s="5" t="s">
        <v>23</v>
      </c>
      <c r="D17" s="5">
        <v>137</v>
      </c>
      <c r="E17" s="5">
        <v>1982</v>
      </c>
      <c r="F17" s="7">
        <v>7.479513888888889E-2</v>
      </c>
      <c r="G17" s="5">
        <v>55</v>
      </c>
      <c r="H17" s="5" t="s">
        <v>250</v>
      </c>
    </row>
    <row r="18" spans="1:8" x14ac:dyDescent="0.3">
      <c r="A18" s="5">
        <v>10</v>
      </c>
      <c r="B18" s="5" t="s">
        <v>296</v>
      </c>
      <c r="C18" s="5" t="s">
        <v>30</v>
      </c>
      <c r="D18" s="5">
        <v>125</v>
      </c>
      <c r="E18" s="5">
        <v>1993</v>
      </c>
      <c r="F18" s="7">
        <v>7.5177083333333339E-2</v>
      </c>
      <c r="G18" s="5">
        <v>56</v>
      </c>
      <c r="H18" s="5" t="s">
        <v>237</v>
      </c>
    </row>
    <row r="19" spans="1:8" x14ac:dyDescent="0.3">
      <c r="A19" s="5">
        <v>11</v>
      </c>
      <c r="B19" s="5" t="s">
        <v>298</v>
      </c>
      <c r="C19" s="5" t="s">
        <v>23</v>
      </c>
      <c r="D19" s="5">
        <v>118</v>
      </c>
      <c r="E19" s="5">
        <v>1990</v>
      </c>
      <c r="F19" s="7">
        <v>7.6047453703703707E-2</v>
      </c>
      <c r="G19" s="5">
        <v>58</v>
      </c>
      <c r="H19" s="5" t="s">
        <v>237</v>
      </c>
    </row>
    <row r="20" spans="1:8" x14ac:dyDescent="0.3">
      <c r="A20" s="5">
        <v>12</v>
      </c>
      <c r="B20" s="5" t="s">
        <v>305</v>
      </c>
      <c r="C20" s="5" t="s">
        <v>306</v>
      </c>
      <c r="D20" s="5">
        <v>134</v>
      </c>
      <c r="E20" s="5">
        <v>1979</v>
      </c>
      <c r="F20" s="7">
        <v>7.8778935185185181E-2</v>
      </c>
      <c r="G20" s="5">
        <v>65</v>
      </c>
      <c r="H20" s="5" t="s">
        <v>250</v>
      </c>
    </row>
    <row r="21" spans="1:8" x14ac:dyDescent="0.3">
      <c r="A21" s="5">
        <v>13</v>
      </c>
      <c r="B21" s="5" t="s">
        <v>314</v>
      </c>
      <c r="C21" s="5" t="s">
        <v>210</v>
      </c>
      <c r="D21" s="5">
        <v>140</v>
      </c>
      <c r="E21" s="5">
        <v>1964</v>
      </c>
      <c r="F21" s="7">
        <v>8.0917824074074066E-2</v>
      </c>
      <c r="G21" s="5">
        <v>71</v>
      </c>
      <c r="H21" s="5" t="s">
        <v>315</v>
      </c>
    </row>
    <row r="22" spans="1:8" x14ac:dyDescent="0.3">
      <c r="A22" s="5">
        <v>14</v>
      </c>
      <c r="B22" s="5" t="s">
        <v>326</v>
      </c>
      <c r="C22" s="5" t="s">
        <v>30</v>
      </c>
      <c r="D22" s="5">
        <v>119</v>
      </c>
      <c r="E22" s="5">
        <v>2004</v>
      </c>
      <c r="F22" s="7">
        <v>8.4087962962962962E-2</v>
      </c>
      <c r="G22" s="5">
        <v>81</v>
      </c>
      <c r="H22" s="5" t="s">
        <v>237</v>
      </c>
    </row>
    <row r="23" spans="1:8" x14ac:dyDescent="0.3">
      <c r="A23" s="5">
        <v>15</v>
      </c>
      <c r="B23" s="5" t="s">
        <v>327</v>
      </c>
      <c r="C23" s="5" t="s">
        <v>109</v>
      </c>
      <c r="D23" s="5">
        <v>120</v>
      </c>
      <c r="E23" s="5">
        <v>1998</v>
      </c>
      <c r="F23" s="7">
        <v>8.4324074074074065E-2</v>
      </c>
      <c r="G23" s="5">
        <v>82</v>
      </c>
      <c r="H23" s="5" t="s">
        <v>237</v>
      </c>
    </row>
    <row r="24" spans="1:8" x14ac:dyDescent="0.3">
      <c r="A24" s="5">
        <v>16</v>
      </c>
      <c r="B24" s="5" t="s">
        <v>337</v>
      </c>
      <c r="C24" s="5" t="s">
        <v>30</v>
      </c>
      <c r="D24" s="5">
        <v>131</v>
      </c>
      <c r="E24" s="5">
        <v>1979</v>
      </c>
      <c r="F24" s="7">
        <v>8.8718749999999999E-2</v>
      </c>
      <c r="G24" s="5">
        <v>92</v>
      </c>
      <c r="H24" s="5" t="s">
        <v>250</v>
      </c>
    </row>
    <row r="25" spans="1:8" x14ac:dyDescent="0.3">
      <c r="A25" s="5">
        <v>17</v>
      </c>
      <c r="B25" s="5" t="s">
        <v>345</v>
      </c>
      <c r="C25" s="5" t="s">
        <v>83</v>
      </c>
      <c r="D25" s="5">
        <v>128</v>
      </c>
      <c r="E25" s="5">
        <v>1982</v>
      </c>
      <c r="F25" s="7">
        <v>9.1381944444444432E-2</v>
      </c>
      <c r="G25" s="5">
        <v>98</v>
      </c>
      <c r="H25" s="5" t="s">
        <v>250</v>
      </c>
    </row>
    <row r="26" spans="1:8" x14ac:dyDescent="0.3">
      <c r="A26" s="5">
        <v>18</v>
      </c>
      <c r="B26" s="5" t="s">
        <v>356</v>
      </c>
      <c r="C26" s="5" t="s">
        <v>197</v>
      </c>
      <c r="D26" s="5">
        <v>133</v>
      </c>
      <c r="E26" s="5">
        <v>1980</v>
      </c>
      <c r="F26" s="7">
        <v>9.7340277777777776E-2</v>
      </c>
      <c r="G26" s="5">
        <v>107</v>
      </c>
      <c r="H26" s="5" t="s">
        <v>250</v>
      </c>
    </row>
    <row r="27" spans="1:8" x14ac:dyDescent="0.3">
      <c r="A27" s="5">
        <v>19</v>
      </c>
      <c r="B27" s="5" t="s">
        <v>357</v>
      </c>
      <c r="C27" s="5" t="s">
        <v>358</v>
      </c>
      <c r="D27" s="5">
        <v>127</v>
      </c>
      <c r="E27" s="5">
        <v>1990</v>
      </c>
      <c r="F27" s="7">
        <v>9.7862268518518522E-2</v>
      </c>
      <c r="G27" s="5">
        <v>108</v>
      </c>
      <c r="H27" s="5" t="s">
        <v>237</v>
      </c>
    </row>
    <row r="28" spans="1:8" x14ac:dyDescent="0.3">
      <c r="A28" s="5">
        <v>20</v>
      </c>
      <c r="B28" s="5" t="s">
        <v>359</v>
      </c>
      <c r="C28" s="5" t="s">
        <v>72</v>
      </c>
      <c r="D28" s="5">
        <v>115</v>
      </c>
      <c r="E28" s="5">
        <v>1996</v>
      </c>
      <c r="F28" s="7">
        <v>9.8383101851851854E-2</v>
      </c>
      <c r="G28" s="5">
        <v>109</v>
      </c>
      <c r="H28" s="5" t="s">
        <v>237</v>
      </c>
    </row>
    <row r="29" spans="1:8" x14ac:dyDescent="0.3">
      <c r="A29" s="5">
        <v>21</v>
      </c>
      <c r="B29" s="5" t="s">
        <v>360</v>
      </c>
      <c r="C29" s="5" t="s">
        <v>23</v>
      </c>
      <c r="D29" s="5">
        <v>138</v>
      </c>
      <c r="E29" s="5">
        <v>1973</v>
      </c>
      <c r="F29" s="7">
        <v>9.874074074074074E-2</v>
      </c>
      <c r="G29" s="5">
        <v>110</v>
      </c>
      <c r="H29" s="5" t="s">
        <v>361</v>
      </c>
    </row>
    <row r="30" spans="1:8" x14ac:dyDescent="0.3">
      <c r="A30" s="5">
        <v>22</v>
      </c>
      <c r="B30" s="5" t="s">
        <v>364</v>
      </c>
      <c r="C30" s="5" t="s">
        <v>83</v>
      </c>
      <c r="D30" s="5">
        <v>117</v>
      </c>
      <c r="E30" s="5">
        <v>1987</v>
      </c>
      <c r="F30" s="7">
        <v>9.878935185185185E-2</v>
      </c>
      <c r="G30" s="5">
        <f>111</f>
        <v>111</v>
      </c>
      <c r="H30" s="5" t="s">
        <v>237</v>
      </c>
    </row>
    <row r="31" spans="1:8" x14ac:dyDescent="0.3">
      <c r="A31" s="5">
        <v>23</v>
      </c>
      <c r="B31" s="5" t="s">
        <v>371</v>
      </c>
      <c r="C31" s="5" t="s">
        <v>324</v>
      </c>
      <c r="D31" s="5">
        <v>126</v>
      </c>
      <c r="E31" s="5">
        <v>2003</v>
      </c>
      <c r="F31" s="7">
        <v>0.10893865740740742</v>
      </c>
      <c r="G31" s="5">
        <v>119</v>
      </c>
      <c r="H31" s="5" t="s">
        <v>237</v>
      </c>
    </row>
  </sheetData>
  <sortState xmlns:xlrd2="http://schemas.microsoft.com/office/spreadsheetml/2017/richdata2" ref="A10:H31">
    <sortCondition ref="F9:F3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81F95-72EC-4135-86A9-221D10D66BCD}">
  <dimension ref="A1:H106"/>
  <sheetViews>
    <sheetView workbookViewId="0">
      <selection activeCell="K102" sqref="K102"/>
    </sheetView>
  </sheetViews>
  <sheetFormatPr defaultRowHeight="14.4" x14ac:dyDescent="0.3"/>
  <cols>
    <col min="2" max="2" width="23.44140625" bestFit="1" customWidth="1"/>
    <col min="3" max="3" width="24.5546875" bestFit="1" customWidth="1"/>
    <col min="6" max="6" width="9.77734375" bestFit="1" customWidth="1"/>
  </cols>
  <sheetData>
    <row r="1" spans="1:8" ht="15.6" x14ac:dyDescent="0.3">
      <c r="C1" s="2" t="s">
        <v>0</v>
      </c>
    </row>
    <row r="2" spans="1:8" ht="15.6" x14ac:dyDescent="0.3">
      <c r="C2" s="2" t="s">
        <v>1</v>
      </c>
    </row>
    <row r="3" spans="1:8" x14ac:dyDescent="0.3">
      <c r="C3" s="1"/>
    </row>
    <row r="4" spans="1:8" ht="15.6" x14ac:dyDescent="0.3">
      <c r="C4" s="2" t="s">
        <v>2</v>
      </c>
    </row>
    <row r="6" spans="1:8" ht="15.6" x14ac:dyDescent="0.3">
      <c r="C6" s="3" t="s">
        <v>375</v>
      </c>
    </row>
    <row r="8" spans="1:8" x14ac:dyDescent="0.3">
      <c r="A8" s="4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9" t="s">
        <v>8</v>
      </c>
      <c r="G8" s="4" t="s">
        <v>9</v>
      </c>
      <c r="H8" s="4" t="s">
        <v>10</v>
      </c>
    </row>
    <row r="9" spans="1:8" x14ac:dyDescent="0.3">
      <c r="A9" s="5">
        <v>1</v>
      </c>
      <c r="B9" s="5" t="s">
        <v>221</v>
      </c>
      <c r="C9" s="5" t="s">
        <v>222</v>
      </c>
      <c r="D9" s="5">
        <v>50</v>
      </c>
      <c r="E9" s="5">
        <v>1986</v>
      </c>
      <c r="F9" s="7">
        <v>4.8001157407407402E-2</v>
      </c>
      <c r="G9" s="5">
        <v>1</v>
      </c>
      <c r="H9" s="5" t="s">
        <v>223</v>
      </c>
    </row>
    <row r="10" spans="1:8" x14ac:dyDescent="0.3">
      <c r="A10" s="5">
        <v>2</v>
      </c>
      <c r="B10" s="5" t="s">
        <v>224</v>
      </c>
      <c r="C10" s="5" t="s">
        <v>61</v>
      </c>
      <c r="D10" s="5">
        <v>70</v>
      </c>
      <c r="E10" s="5">
        <v>1983</v>
      </c>
      <c r="F10" s="7">
        <v>4.8096064814814814E-2</v>
      </c>
      <c r="G10" s="5">
        <v>2</v>
      </c>
      <c r="H10" s="5" t="s">
        <v>225</v>
      </c>
    </row>
    <row r="11" spans="1:8" x14ac:dyDescent="0.3">
      <c r="A11" s="5">
        <v>3</v>
      </c>
      <c r="B11" s="5" t="s">
        <v>226</v>
      </c>
      <c r="C11" s="5" t="s">
        <v>227</v>
      </c>
      <c r="D11" s="5">
        <v>37</v>
      </c>
      <c r="E11" s="5">
        <v>1989</v>
      </c>
      <c r="F11" s="7">
        <v>4.9623842592592594E-2</v>
      </c>
      <c r="G11" s="5">
        <v>3</v>
      </c>
      <c r="H11" s="5" t="s">
        <v>223</v>
      </c>
    </row>
    <row r="12" spans="1:8" x14ac:dyDescent="0.3">
      <c r="A12" s="5">
        <v>4</v>
      </c>
      <c r="B12" s="5" t="s">
        <v>228</v>
      </c>
      <c r="C12" s="5" t="s">
        <v>229</v>
      </c>
      <c r="D12" s="5">
        <v>19</v>
      </c>
      <c r="E12" s="5">
        <v>1997</v>
      </c>
      <c r="F12" s="7">
        <v>5.1177083333333338E-2</v>
      </c>
      <c r="G12" s="5">
        <v>4</v>
      </c>
      <c r="H12" s="5" t="s">
        <v>223</v>
      </c>
    </row>
    <row r="13" spans="1:8" x14ac:dyDescent="0.3">
      <c r="A13" s="5">
        <v>5</v>
      </c>
      <c r="B13" s="5" t="s">
        <v>230</v>
      </c>
      <c r="C13" s="5" t="s">
        <v>229</v>
      </c>
      <c r="D13" s="5">
        <v>20</v>
      </c>
      <c r="E13" s="5">
        <v>1997</v>
      </c>
      <c r="F13" s="7">
        <v>5.1472222222222225E-2</v>
      </c>
      <c r="G13" s="5">
        <v>5</v>
      </c>
      <c r="H13" s="5" t="s">
        <v>223</v>
      </c>
    </row>
    <row r="14" spans="1:8" x14ac:dyDescent="0.3">
      <c r="A14" s="5">
        <v>6</v>
      </c>
      <c r="B14" s="5" t="s">
        <v>231</v>
      </c>
      <c r="C14" s="5" t="s">
        <v>232</v>
      </c>
      <c r="D14" s="5">
        <v>91</v>
      </c>
      <c r="E14" s="5">
        <v>1985</v>
      </c>
      <c r="F14" s="7">
        <v>5.3182870370370366E-2</v>
      </c>
      <c r="G14" s="5">
        <v>6</v>
      </c>
      <c r="H14" s="5" t="s">
        <v>225</v>
      </c>
    </row>
    <row r="15" spans="1:8" x14ac:dyDescent="0.3">
      <c r="A15" s="5">
        <v>7</v>
      </c>
      <c r="B15" s="5" t="s">
        <v>233</v>
      </c>
      <c r="C15" s="5" t="s">
        <v>58</v>
      </c>
      <c r="D15" s="5">
        <v>46</v>
      </c>
      <c r="E15" s="5">
        <v>1995</v>
      </c>
      <c r="F15" s="7">
        <v>5.3848379629629628E-2</v>
      </c>
      <c r="G15" s="5">
        <v>7</v>
      </c>
      <c r="H15" s="5" t="s">
        <v>223</v>
      </c>
    </row>
    <row r="16" spans="1:8" x14ac:dyDescent="0.3">
      <c r="A16" s="5">
        <v>8</v>
      </c>
      <c r="B16" s="5" t="s">
        <v>234</v>
      </c>
      <c r="C16" s="5" t="s">
        <v>12</v>
      </c>
      <c r="D16" s="5">
        <v>51</v>
      </c>
      <c r="E16" s="5">
        <v>1991</v>
      </c>
      <c r="F16" s="7">
        <v>5.4170138888888886E-2</v>
      </c>
      <c r="G16" s="5">
        <v>8</v>
      </c>
      <c r="H16" s="5" t="s">
        <v>223</v>
      </c>
    </row>
    <row r="17" spans="1:8" x14ac:dyDescent="0.3">
      <c r="A17" s="5">
        <v>9</v>
      </c>
      <c r="B17" s="5" t="s">
        <v>238</v>
      </c>
      <c r="C17" s="5" t="s">
        <v>58</v>
      </c>
      <c r="D17" s="5">
        <v>45</v>
      </c>
      <c r="E17" s="5">
        <v>1993</v>
      </c>
      <c r="F17" s="7">
        <v>5.5849537037037038E-2</v>
      </c>
      <c r="G17" s="5">
        <v>10</v>
      </c>
      <c r="H17" s="5" t="s">
        <v>223</v>
      </c>
    </row>
    <row r="18" spans="1:8" x14ac:dyDescent="0.3">
      <c r="A18" s="5">
        <v>10</v>
      </c>
      <c r="B18" s="5" t="s">
        <v>239</v>
      </c>
      <c r="C18" s="5" t="s">
        <v>23</v>
      </c>
      <c r="D18" s="5">
        <v>99</v>
      </c>
      <c r="E18" s="5">
        <v>1968</v>
      </c>
      <c r="F18" s="7">
        <v>5.5881944444444442E-2</v>
      </c>
      <c r="G18" s="5">
        <v>11</v>
      </c>
      <c r="H18" s="5" t="s">
        <v>240</v>
      </c>
    </row>
    <row r="19" spans="1:8" x14ac:dyDescent="0.3">
      <c r="A19" s="5">
        <v>11</v>
      </c>
      <c r="B19" s="5" t="s">
        <v>243</v>
      </c>
      <c r="C19" s="5" t="s">
        <v>23</v>
      </c>
      <c r="D19" s="5">
        <v>42</v>
      </c>
      <c r="E19" s="5">
        <v>1987</v>
      </c>
      <c r="F19" s="7">
        <v>5.6553240740740744E-2</v>
      </c>
      <c r="G19" s="5">
        <v>13</v>
      </c>
      <c r="H19" s="5" t="s">
        <v>223</v>
      </c>
    </row>
    <row r="20" spans="1:8" x14ac:dyDescent="0.3">
      <c r="A20" s="5">
        <v>12</v>
      </c>
      <c r="B20" s="5" t="s">
        <v>244</v>
      </c>
      <c r="C20" s="5" t="s">
        <v>32</v>
      </c>
      <c r="D20" s="5">
        <v>18</v>
      </c>
      <c r="E20" s="5">
        <v>1986</v>
      </c>
      <c r="F20" s="7">
        <v>5.7008101851851851E-2</v>
      </c>
      <c r="G20" s="5">
        <v>14</v>
      </c>
      <c r="H20" s="5" t="s">
        <v>223</v>
      </c>
    </row>
    <row r="21" spans="1:8" x14ac:dyDescent="0.3">
      <c r="A21" s="5">
        <v>13</v>
      </c>
      <c r="B21" s="5" t="s">
        <v>245</v>
      </c>
      <c r="C21" s="5" t="s">
        <v>232</v>
      </c>
      <c r="D21" s="5">
        <v>13</v>
      </c>
      <c r="E21" s="5">
        <v>1987</v>
      </c>
      <c r="F21" s="7">
        <v>5.7697916666666661E-2</v>
      </c>
      <c r="G21" s="5">
        <v>15</v>
      </c>
      <c r="H21" s="5" t="s">
        <v>223</v>
      </c>
    </row>
    <row r="22" spans="1:8" x14ac:dyDescent="0.3">
      <c r="A22" s="5">
        <v>14</v>
      </c>
      <c r="B22" s="5" t="s">
        <v>246</v>
      </c>
      <c r="C22" s="5" t="s">
        <v>53</v>
      </c>
      <c r="D22" s="5">
        <v>81</v>
      </c>
      <c r="E22" s="5">
        <v>1982</v>
      </c>
      <c r="F22" s="7">
        <v>5.7853009259259257E-2</v>
      </c>
      <c r="G22" s="5">
        <v>16</v>
      </c>
      <c r="H22" s="5" t="s">
        <v>225</v>
      </c>
    </row>
    <row r="23" spans="1:8" x14ac:dyDescent="0.3">
      <c r="A23" s="5">
        <v>15</v>
      </c>
      <c r="B23" s="5" t="s">
        <v>251</v>
      </c>
      <c r="C23" s="5" t="s">
        <v>23</v>
      </c>
      <c r="D23" s="5">
        <v>69</v>
      </c>
      <c r="E23" s="5">
        <v>1976</v>
      </c>
      <c r="F23" s="7">
        <v>5.9756944444444439E-2</v>
      </c>
      <c r="G23" s="5">
        <v>19</v>
      </c>
      <c r="H23" s="5" t="s">
        <v>225</v>
      </c>
    </row>
    <row r="24" spans="1:8" x14ac:dyDescent="0.3">
      <c r="A24" s="5">
        <v>16</v>
      </c>
      <c r="B24" s="5" t="s">
        <v>252</v>
      </c>
      <c r="C24" s="5" t="s">
        <v>53</v>
      </c>
      <c r="D24" s="5">
        <v>77</v>
      </c>
      <c r="E24" s="5">
        <v>1983</v>
      </c>
      <c r="F24" s="7">
        <v>6.0141203703703704E-2</v>
      </c>
      <c r="G24" s="5">
        <v>20</v>
      </c>
      <c r="H24" s="5" t="s">
        <v>225</v>
      </c>
    </row>
    <row r="25" spans="1:8" x14ac:dyDescent="0.3">
      <c r="A25" s="5">
        <v>17</v>
      </c>
      <c r="B25" s="5" t="s">
        <v>253</v>
      </c>
      <c r="C25" s="5" t="s">
        <v>32</v>
      </c>
      <c r="D25" s="5">
        <v>6</v>
      </c>
      <c r="E25" s="5">
        <v>1987</v>
      </c>
      <c r="F25" s="7">
        <v>6.0347222222222219E-2</v>
      </c>
      <c r="G25" s="5">
        <v>21</v>
      </c>
      <c r="H25" s="5" t="s">
        <v>223</v>
      </c>
    </row>
    <row r="26" spans="1:8" x14ac:dyDescent="0.3">
      <c r="A26" s="5">
        <v>18</v>
      </c>
      <c r="B26" s="5" t="s">
        <v>254</v>
      </c>
      <c r="C26" s="5" t="s">
        <v>255</v>
      </c>
      <c r="D26" s="5">
        <v>98</v>
      </c>
      <c r="E26" s="5">
        <v>1972</v>
      </c>
      <c r="F26" s="7">
        <v>6.1693287037037033E-2</v>
      </c>
      <c r="G26" s="5">
        <v>22</v>
      </c>
      <c r="H26" s="5" t="s">
        <v>240</v>
      </c>
    </row>
    <row r="27" spans="1:8" x14ac:dyDescent="0.3">
      <c r="A27" s="5">
        <v>19</v>
      </c>
      <c r="B27" s="5" t="s">
        <v>256</v>
      </c>
      <c r="C27" s="5" t="s">
        <v>32</v>
      </c>
      <c r="D27" s="5">
        <v>83</v>
      </c>
      <c r="E27" s="5">
        <v>1983</v>
      </c>
      <c r="F27" s="7">
        <v>6.1924768518518518E-2</v>
      </c>
      <c r="G27" s="5">
        <v>23</v>
      </c>
      <c r="H27" s="5" t="s">
        <v>225</v>
      </c>
    </row>
    <row r="28" spans="1:8" x14ac:dyDescent="0.3">
      <c r="A28" s="5">
        <v>20</v>
      </c>
      <c r="B28" s="5" t="s">
        <v>257</v>
      </c>
      <c r="C28" s="5" t="s">
        <v>23</v>
      </c>
      <c r="D28" s="5">
        <v>58</v>
      </c>
      <c r="E28" s="5">
        <v>1989</v>
      </c>
      <c r="F28" s="7">
        <v>6.2511574074074081E-2</v>
      </c>
      <c r="G28" s="5">
        <v>24</v>
      </c>
      <c r="H28" s="5" t="s">
        <v>223</v>
      </c>
    </row>
    <row r="29" spans="1:8" x14ac:dyDescent="0.3">
      <c r="A29" s="5">
        <v>21</v>
      </c>
      <c r="B29" s="5" t="s">
        <v>258</v>
      </c>
      <c r="C29" s="5" t="s">
        <v>32</v>
      </c>
      <c r="D29" s="5">
        <v>63</v>
      </c>
      <c r="E29" s="5">
        <v>1983</v>
      </c>
      <c r="F29" s="7">
        <v>6.2643518518518515E-2</v>
      </c>
      <c r="G29" s="5">
        <v>25</v>
      </c>
      <c r="H29" s="5" t="s">
        <v>225</v>
      </c>
    </row>
    <row r="30" spans="1:8" x14ac:dyDescent="0.3">
      <c r="A30" s="5">
        <v>22</v>
      </c>
      <c r="B30" s="5" t="s">
        <v>259</v>
      </c>
      <c r="C30" s="5" t="s">
        <v>260</v>
      </c>
      <c r="D30" s="5">
        <v>107</v>
      </c>
      <c r="E30" s="5">
        <v>1964</v>
      </c>
      <c r="F30" s="7">
        <v>6.3075231481481475E-2</v>
      </c>
      <c r="G30" s="5">
        <v>26</v>
      </c>
      <c r="H30" s="5" t="s">
        <v>261</v>
      </c>
    </row>
    <row r="31" spans="1:8" x14ac:dyDescent="0.3">
      <c r="A31" s="5">
        <v>23</v>
      </c>
      <c r="B31" s="5" t="s">
        <v>262</v>
      </c>
      <c r="C31" s="5" t="s">
        <v>53</v>
      </c>
      <c r="D31" s="5">
        <v>97</v>
      </c>
      <c r="E31" s="5">
        <v>1975</v>
      </c>
      <c r="F31" s="7">
        <v>6.3160879629629629E-2</v>
      </c>
      <c r="G31" s="5">
        <v>27</v>
      </c>
      <c r="H31" s="5" t="s">
        <v>240</v>
      </c>
    </row>
    <row r="32" spans="1:8" x14ac:dyDescent="0.3">
      <c r="A32" s="5">
        <v>24</v>
      </c>
      <c r="B32" s="5" t="s">
        <v>263</v>
      </c>
      <c r="C32" s="5" t="s">
        <v>264</v>
      </c>
      <c r="D32" s="5">
        <v>103</v>
      </c>
      <c r="E32" s="5">
        <v>1974</v>
      </c>
      <c r="F32" s="7">
        <v>6.3614583333333335E-2</v>
      </c>
      <c r="G32" s="5">
        <v>28</v>
      </c>
      <c r="H32" s="5" t="s">
        <v>240</v>
      </c>
    </row>
    <row r="33" spans="1:8" x14ac:dyDescent="0.3">
      <c r="A33" s="5">
        <v>25</v>
      </c>
      <c r="B33" s="5" t="s">
        <v>265</v>
      </c>
      <c r="C33" s="5" t="s">
        <v>53</v>
      </c>
      <c r="D33" s="5">
        <v>85</v>
      </c>
      <c r="E33" s="5">
        <v>1984</v>
      </c>
      <c r="F33" s="7">
        <v>6.4289351851851848E-2</v>
      </c>
      <c r="G33" s="5">
        <v>29</v>
      </c>
      <c r="H33" s="5" t="s">
        <v>225</v>
      </c>
    </row>
    <row r="34" spans="1:8" x14ac:dyDescent="0.3">
      <c r="A34" s="5">
        <v>26</v>
      </c>
      <c r="B34" s="5" t="s">
        <v>266</v>
      </c>
      <c r="C34" s="5" t="s">
        <v>32</v>
      </c>
      <c r="D34" s="5">
        <v>54</v>
      </c>
      <c r="E34" s="5">
        <v>1991</v>
      </c>
      <c r="F34" s="7">
        <v>6.4376157407407417E-2</v>
      </c>
      <c r="G34" s="5">
        <v>30</v>
      </c>
      <c r="H34" s="5" t="s">
        <v>223</v>
      </c>
    </row>
    <row r="35" spans="1:8" x14ac:dyDescent="0.3">
      <c r="A35" s="5">
        <v>27</v>
      </c>
      <c r="B35" s="5" t="s">
        <v>267</v>
      </c>
      <c r="C35" s="5" t="s">
        <v>21</v>
      </c>
      <c r="D35" s="5">
        <v>72</v>
      </c>
      <c r="E35" s="5">
        <v>1985</v>
      </c>
      <c r="F35" s="7">
        <v>6.4979166666666657E-2</v>
      </c>
      <c r="G35" s="5">
        <v>31</v>
      </c>
      <c r="H35" s="5" t="s">
        <v>225</v>
      </c>
    </row>
    <row r="36" spans="1:8" x14ac:dyDescent="0.3">
      <c r="A36" s="5">
        <v>28</v>
      </c>
      <c r="B36" s="5" t="s">
        <v>268</v>
      </c>
      <c r="C36" s="5" t="s">
        <v>21</v>
      </c>
      <c r="D36" s="5">
        <v>62</v>
      </c>
      <c r="E36" s="5">
        <v>1984</v>
      </c>
      <c r="F36" s="7">
        <v>6.5166666666666664E-2</v>
      </c>
      <c r="G36" s="5">
        <v>32</v>
      </c>
      <c r="H36" s="5" t="s">
        <v>225</v>
      </c>
    </row>
    <row r="37" spans="1:8" x14ac:dyDescent="0.3">
      <c r="A37" s="5">
        <v>29</v>
      </c>
      <c r="B37" s="5" t="s">
        <v>269</v>
      </c>
      <c r="C37" s="5" t="s">
        <v>147</v>
      </c>
      <c r="D37" s="5">
        <v>61</v>
      </c>
      <c r="E37" s="5">
        <v>1980</v>
      </c>
      <c r="F37" s="7">
        <v>6.5266203703703715E-2</v>
      </c>
      <c r="G37" s="5">
        <v>33</v>
      </c>
      <c r="H37" s="5" t="s">
        <v>225</v>
      </c>
    </row>
    <row r="38" spans="1:8" x14ac:dyDescent="0.3">
      <c r="A38" s="5">
        <v>30</v>
      </c>
      <c r="B38" s="5" t="s">
        <v>270</v>
      </c>
      <c r="C38" s="5" t="s">
        <v>12</v>
      </c>
      <c r="D38" s="5">
        <v>55</v>
      </c>
      <c r="E38" s="5">
        <v>1987</v>
      </c>
      <c r="F38" s="7">
        <v>6.5432870370370377E-2</v>
      </c>
      <c r="G38" s="5">
        <v>34</v>
      </c>
      <c r="H38" s="5" t="s">
        <v>223</v>
      </c>
    </row>
    <row r="39" spans="1:8" x14ac:dyDescent="0.3">
      <c r="A39" s="5">
        <v>31</v>
      </c>
      <c r="B39" s="5" t="s">
        <v>271</v>
      </c>
      <c r="C39" s="5" t="s">
        <v>58</v>
      </c>
      <c r="D39" s="5">
        <v>106</v>
      </c>
      <c r="E39" s="5">
        <v>1960</v>
      </c>
      <c r="F39" s="7">
        <v>6.5861111111111106E-2</v>
      </c>
      <c r="G39" s="5">
        <v>35</v>
      </c>
      <c r="H39" s="5" t="s">
        <v>261</v>
      </c>
    </row>
    <row r="40" spans="1:8" x14ac:dyDescent="0.3">
      <c r="A40" s="5">
        <v>32</v>
      </c>
      <c r="B40" s="5" t="s">
        <v>272</v>
      </c>
      <c r="C40" s="5" t="s">
        <v>106</v>
      </c>
      <c r="D40" s="5">
        <v>82</v>
      </c>
      <c r="E40" s="5">
        <v>1981</v>
      </c>
      <c r="F40" s="7">
        <v>6.6315972222222228E-2</v>
      </c>
      <c r="G40" s="5">
        <v>36</v>
      </c>
      <c r="H40" s="5" t="s">
        <v>225</v>
      </c>
    </row>
    <row r="41" spans="1:8" x14ac:dyDescent="0.3">
      <c r="A41" s="5">
        <v>33</v>
      </c>
      <c r="B41" s="5" t="s">
        <v>273</v>
      </c>
      <c r="C41" s="5" t="s">
        <v>37</v>
      </c>
      <c r="D41" s="5">
        <v>96</v>
      </c>
      <c r="E41" s="5">
        <v>1974</v>
      </c>
      <c r="F41" s="7">
        <v>6.6708333333333328E-2</v>
      </c>
      <c r="G41" s="5">
        <v>37</v>
      </c>
      <c r="H41" s="5" t="s">
        <v>240</v>
      </c>
    </row>
    <row r="42" spans="1:8" x14ac:dyDescent="0.3">
      <c r="A42" s="5">
        <v>34</v>
      </c>
      <c r="B42" s="5" t="s">
        <v>274</v>
      </c>
      <c r="C42" s="5" t="s">
        <v>23</v>
      </c>
      <c r="D42" s="5">
        <v>23</v>
      </c>
      <c r="E42" s="5">
        <v>1989</v>
      </c>
      <c r="F42" s="7">
        <v>6.6871527777777773E-2</v>
      </c>
      <c r="G42" s="5">
        <v>38</v>
      </c>
      <c r="H42" s="5" t="s">
        <v>223</v>
      </c>
    </row>
    <row r="43" spans="1:8" x14ac:dyDescent="0.3">
      <c r="A43" s="5">
        <v>35</v>
      </c>
      <c r="B43" s="5" t="s">
        <v>275</v>
      </c>
      <c r="C43" s="5" t="s">
        <v>58</v>
      </c>
      <c r="D43" s="5">
        <v>111</v>
      </c>
      <c r="E43" s="5">
        <v>1965</v>
      </c>
      <c r="F43" s="7">
        <v>6.6878472222222221E-2</v>
      </c>
      <c r="G43" s="5">
        <v>39</v>
      </c>
      <c r="H43" s="5" t="s">
        <v>261</v>
      </c>
    </row>
    <row r="44" spans="1:8" x14ac:dyDescent="0.3">
      <c r="A44" s="5">
        <v>36</v>
      </c>
      <c r="B44" s="5" t="s">
        <v>278</v>
      </c>
      <c r="C44" s="5" t="s">
        <v>42</v>
      </c>
      <c r="D44" s="5">
        <v>29</v>
      </c>
      <c r="E44" s="5">
        <v>1989</v>
      </c>
      <c r="F44" s="7">
        <v>6.7597222222222225E-2</v>
      </c>
      <c r="G44" s="5">
        <v>41</v>
      </c>
      <c r="H44" s="5" t="s">
        <v>223</v>
      </c>
    </row>
    <row r="45" spans="1:8" x14ac:dyDescent="0.3">
      <c r="A45" s="5">
        <v>37</v>
      </c>
      <c r="B45" s="5" t="s">
        <v>279</v>
      </c>
      <c r="C45" s="5" t="s">
        <v>109</v>
      </c>
      <c r="D45" s="5">
        <v>31</v>
      </c>
      <c r="E45" s="5">
        <v>1994</v>
      </c>
      <c r="F45" s="7">
        <v>6.8612268518518524E-2</v>
      </c>
      <c r="G45" s="5">
        <v>42</v>
      </c>
      <c r="H45" s="5" t="s">
        <v>223</v>
      </c>
    </row>
    <row r="46" spans="1:8" x14ac:dyDescent="0.3">
      <c r="A46" s="5">
        <v>38</v>
      </c>
      <c r="B46" s="5" t="s">
        <v>280</v>
      </c>
      <c r="C46" s="5" t="s">
        <v>281</v>
      </c>
      <c r="D46" s="5">
        <v>16</v>
      </c>
      <c r="E46" s="5">
        <v>1991</v>
      </c>
      <c r="F46" s="7">
        <v>6.9109953703703708E-2</v>
      </c>
      <c r="G46" s="5">
        <v>43</v>
      </c>
      <c r="H46" s="5" t="s">
        <v>223</v>
      </c>
    </row>
    <row r="47" spans="1:8" x14ac:dyDescent="0.3">
      <c r="A47" s="5">
        <v>39</v>
      </c>
      <c r="B47" s="5" t="s">
        <v>282</v>
      </c>
      <c r="C47" s="5" t="s">
        <v>255</v>
      </c>
      <c r="D47" s="5">
        <v>95</v>
      </c>
      <c r="E47" s="5">
        <v>1969</v>
      </c>
      <c r="F47" s="7">
        <v>6.9787037037037036E-2</v>
      </c>
      <c r="G47" s="5">
        <v>44</v>
      </c>
      <c r="H47" s="5" t="s">
        <v>240</v>
      </c>
    </row>
    <row r="48" spans="1:8" x14ac:dyDescent="0.3">
      <c r="A48" s="5">
        <v>40</v>
      </c>
      <c r="B48" s="5" t="s">
        <v>283</v>
      </c>
      <c r="C48" s="5" t="s">
        <v>23</v>
      </c>
      <c r="D48" s="5">
        <v>100</v>
      </c>
      <c r="E48" s="5">
        <v>1975</v>
      </c>
      <c r="F48" s="7">
        <v>7.0225694444444445E-2</v>
      </c>
      <c r="G48" s="5">
        <v>45</v>
      </c>
      <c r="H48" s="5" t="s">
        <v>240</v>
      </c>
    </row>
    <row r="49" spans="1:8" x14ac:dyDescent="0.3">
      <c r="A49" s="5">
        <v>41</v>
      </c>
      <c r="B49" s="5" t="s">
        <v>284</v>
      </c>
      <c r="C49" s="5" t="s">
        <v>106</v>
      </c>
      <c r="D49" s="5">
        <v>102</v>
      </c>
      <c r="E49" s="5">
        <v>1974</v>
      </c>
      <c r="F49" s="7">
        <v>7.0252314814814809E-2</v>
      </c>
      <c r="G49" s="5">
        <v>46</v>
      </c>
      <c r="H49" s="5" t="s">
        <v>240</v>
      </c>
    </row>
    <row r="50" spans="1:8" x14ac:dyDescent="0.3">
      <c r="A50" s="5">
        <v>42</v>
      </c>
      <c r="B50" s="5" t="s">
        <v>285</v>
      </c>
      <c r="C50" s="5" t="s">
        <v>46</v>
      </c>
      <c r="D50" s="5">
        <v>110</v>
      </c>
      <c r="E50" s="5">
        <v>1954</v>
      </c>
      <c r="F50" s="7">
        <v>7.0350694444444445E-2</v>
      </c>
      <c r="G50" s="5">
        <v>47</v>
      </c>
      <c r="H50" s="5" t="s">
        <v>261</v>
      </c>
    </row>
    <row r="51" spans="1:8" x14ac:dyDescent="0.3">
      <c r="A51" s="5">
        <v>43</v>
      </c>
      <c r="B51" s="5" t="s">
        <v>287</v>
      </c>
      <c r="C51" s="5" t="s">
        <v>288</v>
      </c>
      <c r="D51" s="5">
        <v>17</v>
      </c>
      <c r="E51" s="5">
        <v>1995</v>
      </c>
      <c r="F51" s="7">
        <v>7.1866898148148159E-2</v>
      </c>
      <c r="G51" s="5">
        <v>49</v>
      </c>
      <c r="H51" s="5" t="s">
        <v>223</v>
      </c>
    </row>
    <row r="52" spans="1:8" x14ac:dyDescent="0.3">
      <c r="A52" s="5">
        <v>44</v>
      </c>
      <c r="B52" s="5" t="s">
        <v>289</v>
      </c>
      <c r="C52" s="5" t="s">
        <v>290</v>
      </c>
      <c r="D52" s="5">
        <v>104</v>
      </c>
      <c r="E52" s="5">
        <v>1971</v>
      </c>
      <c r="F52" s="7">
        <v>7.3121527777777778E-2</v>
      </c>
      <c r="G52" s="5">
        <v>50</v>
      </c>
      <c r="H52" s="5" t="s">
        <v>240</v>
      </c>
    </row>
    <row r="53" spans="1:8" x14ac:dyDescent="0.3">
      <c r="A53" s="5">
        <v>45</v>
      </c>
      <c r="B53" s="5" t="s">
        <v>291</v>
      </c>
      <c r="C53" s="5" t="s">
        <v>23</v>
      </c>
      <c r="D53" s="5">
        <v>89</v>
      </c>
      <c r="E53" s="5">
        <v>1981</v>
      </c>
      <c r="F53" s="7">
        <v>7.4446759259259254E-2</v>
      </c>
      <c r="G53" s="5">
        <v>51</v>
      </c>
      <c r="H53" s="5" t="s">
        <v>225</v>
      </c>
    </row>
    <row r="54" spans="1:8" x14ac:dyDescent="0.3">
      <c r="A54" s="5">
        <v>46</v>
      </c>
      <c r="B54" s="5" t="s">
        <v>292</v>
      </c>
      <c r="C54" s="5" t="s">
        <v>142</v>
      </c>
      <c r="D54" s="5">
        <v>53</v>
      </c>
      <c r="E54" s="5">
        <v>1986</v>
      </c>
      <c r="F54" s="7">
        <v>7.4452546296296288E-2</v>
      </c>
      <c r="G54" s="5">
        <v>52</v>
      </c>
      <c r="H54" s="5" t="s">
        <v>223</v>
      </c>
    </row>
    <row r="55" spans="1:8" x14ac:dyDescent="0.3">
      <c r="A55" s="5">
        <v>47</v>
      </c>
      <c r="B55" s="5" t="s">
        <v>297</v>
      </c>
      <c r="C55" s="5" t="s">
        <v>30</v>
      </c>
      <c r="D55" s="5">
        <v>25</v>
      </c>
      <c r="E55" s="5">
        <v>1989</v>
      </c>
      <c r="F55" s="7">
        <v>7.5592592592592586E-2</v>
      </c>
      <c r="G55" s="5">
        <v>57</v>
      </c>
      <c r="H55" s="5" t="s">
        <v>223</v>
      </c>
    </row>
    <row r="56" spans="1:8" x14ac:dyDescent="0.3">
      <c r="A56" s="5">
        <v>48</v>
      </c>
      <c r="B56" s="5" t="s">
        <v>299</v>
      </c>
      <c r="C56" s="5" t="s">
        <v>32</v>
      </c>
      <c r="D56" s="5">
        <v>108</v>
      </c>
      <c r="E56" s="5">
        <v>1960</v>
      </c>
      <c r="F56" s="7">
        <v>7.6062499999999991E-2</v>
      </c>
      <c r="G56" s="5">
        <v>59</v>
      </c>
      <c r="H56" s="5" t="s">
        <v>261</v>
      </c>
    </row>
    <row r="57" spans="1:8" x14ac:dyDescent="0.3">
      <c r="A57" s="5">
        <v>49</v>
      </c>
      <c r="B57" s="5" t="s">
        <v>300</v>
      </c>
      <c r="C57" s="5" t="s">
        <v>106</v>
      </c>
      <c r="D57" s="5">
        <v>52</v>
      </c>
      <c r="E57" s="5">
        <v>1988</v>
      </c>
      <c r="F57" s="7">
        <v>7.655208333333334E-2</v>
      </c>
      <c r="G57" s="5">
        <v>60</v>
      </c>
      <c r="H57" s="5" t="s">
        <v>223</v>
      </c>
    </row>
    <row r="58" spans="1:8" x14ac:dyDescent="0.3">
      <c r="A58" s="5">
        <v>50</v>
      </c>
      <c r="B58" s="5" t="s">
        <v>301</v>
      </c>
      <c r="C58" s="5" t="s">
        <v>46</v>
      </c>
      <c r="D58" s="5">
        <v>39</v>
      </c>
      <c r="E58" s="5">
        <v>1986</v>
      </c>
      <c r="F58" s="7">
        <v>7.7219907407407404E-2</v>
      </c>
      <c r="G58" s="5">
        <v>61</v>
      </c>
      <c r="H58" s="5" t="s">
        <v>223</v>
      </c>
    </row>
    <row r="59" spans="1:8" x14ac:dyDescent="0.3">
      <c r="A59" s="5">
        <v>51</v>
      </c>
      <c r="B59" s="5" t="s">
        <v>302</v>
      </c>
      <c r="C59" s="5" t="s">
        <v>53</v>
      </c>
      <c r="D59" s="5">
        <v>67</v>
      </c>
      <c r="E59" s="5">
        <v>1985</v>
      </c>
      <c r="F59" s="7">
        <v>7.8133101851851849E-2</v>
      </c>
      <c r="G59" s="5">
        <v>62</v>
      </c>
      <c r="H59" s="5" t="s">
        <v>225</v>
      </c>
    </row>
    <row r="60" spans="1:8" x14ac:dyDescent="0.3">
      <c r="A60" s="5">
        <v>52</v>
      </c>
      <c r="B60" s="5" t="s">
        <v>303</v>
      </c>
      <c r="C60" s="5" t="s">
        <v>23</v>
      </c>
      <c r="D60" s="5">
        <v>10</v>
      </c>
      <c r="E60" s="5">
        <v>1993</v>
      </c>
      <c r="F60" s="7">
        <v>7.8572916666666673E-2</v>
      </c>
      <c r="G60" s="5">
        <v>63</v>
      </c>
      <c r="H60" s="5" t="s">
        <v>223</v>
      </c>
    </row>
    <row r="61" spans="1:8" x14ac:dyDescent="0.3">
      <c r="A61" s="5">
        <v>53</v>
      </c>
      <c r="B61" s="5" t="s">
        <v>304</v>
      </c>
      <c r="C61" s="5" t="s">
        <v>83</v>
      </c>
      <c r="D61" s="5">
        <v>35</v>
      </c>
      <c r="E61" s="5">
        <v>1986</v>
      </c>
      <c r="F61" s="7">
        <v>7.870949074074074E-2</v>
      </c>
      <c r="G61" s="5">
        <v>64</v>
      </c>
      <c r="H61" s="5" t="s">
        <v>223</v>
      </c>
    </row>
    <row r="62" spans="1:8" x14ac:dyDescent="0.3">
      <c r="A62" s="5">
        <v>54</v>
      </c>
      <c r="B62" s="5" t="s">
        <v>307</v>
      </c>
      <c r="C62" s="5" t="s">
        <v>147</v>
      </c>
      <c r="D62" s="5">
        <v>24</v>
      </c>
      <c r="E62" s="5">
        <v>1988</v>
      </c>
      <c r="F62" s="7">
        <v>7.9865740740740751E-2</v>
      </c>
      <c r="G62" s="5">
        <v>66</v>
      </c>
      <c r="H62" s="5" t="s">
        <v>223</v>
      </c>
    </row>
    <row r="63" spans="1:8" x14ac:dyDescent="0.3">
      <c r="A63" s="5">
        <v>55</v>
      </c>
      <c r="B63" s="5" t="s">
        <v>308</v>
      </c>
      <c r="C63" s="5" t="s">
        <v>30</v>
      </c>
      <c r="D63" s="5">
        <v>9</v>
      </c>
      <c r="E63" s="5">
        <v>2007</v>
      </c>
      <c r="F63" s="7">
        <v>8.002430555555555E-2</v>
      </c>
      <c r="G63" s="5">
        <v>67</v>
      </c>
      <c r="H63" s="5" t="s">
        <v>223</v>
      </c>
    </row>
    <row r="64" spans="1:8" x14ac:dyDescent="0.3">
      <c r="A64" s="5">
        <v>56</v>
      </c>
      <c r="B64" s="5" t="s">
        <v>309</v>
      </c>
      <c r="C64" s="5" t="s">
        <v>310</v>
      </c>
      <c r="D64" s="5">
        <v>21</v>
      </c>
      <c r="E64" s="5">
        <v>1987</v>
      </c>
      <c r="F64" s="7">
        <v>8.0065972222222226E-2</v>
      </c>
      <c r="G64" s="5">
        <v>68</v>
      </c>
      <c r="H64" s="5" t="s">
        <v>223</v>
      </c>
    </row>
    <row r="65" spans="1:8" x14ac:dyDescent="0.3">
      <c r="A65" s="5">
        <v>57</v>
      </c>
      <c r="B65" s="5" t="s">
        <v>311</v>
      </c>
      <c r="C65" s="5" t="s">
        <v>30</v>
      </c>
      <c r="D65" s="5">
        <v>68</v>
      </c>
      <c r="E65" s="5">
        <v>1979</v>
      </c>
      <c r="F65" s="7">
        <v>8.0133101851851851E-2</v>
      </c>
      <c r="G65" s="5">
        <v>69</v>
      </c>
      <c r="H65" s="5" t="s">
        <v>225</v>
      </c>
    </row>
    <row r="66" spans="1:8" x14ac:dyDescent="0.3">
      <c r="A66" s="5">
        <v>58</v>
      </c>
      <c r="B66" s="5" t="s">
        <v>312</v>
      </c>
      <c r="C66" s="5" t="s">
        <v>313</v>
      </c>
      <c r="D66" s="5">
        <v>57</v>
      </c>
      <c r="E66" s="5">
        <v>1997</v>
      </c>
      <c r="F66" s="7">
        <v>8.0611111111111119E-2</v>
      </c>
      <c r="G66" s="5">
        <v>70</v>
      </c>
      <c r="H66" s="5" t="s">
        <v>223</v>
      </c>
    </row>
    <row r="67" spans="1:8" x14ac:dyDescent="0.3">
      <c r="A67" s="5">
        <v>59</v>
      </c>
      <c r="B67" s="5" t="s">
        <v>316</v>
      </c>
      <c r="C67" s="5" t="s">
        <v>72</v>
      </c>
      <c r="D67" s="5">
        <v>88</v>
      </c>
      <c r="E67" s="5">
        <v>1982</v>
      </c>
      <c r="F67" s="7">
        <v>8.0962962962962959E-2</v>
      </c>
      <c r="G67" s="5">
        <v>72</v>
      </c>
      <c r="H67" s="5" t="s">
        <v>225</v>
      </c>
    </row>
    <row r="68" spans="1:8" x14ac:dyDescent="0.3">
      <c r="A68" s="5">
        <v>60</v>
      </c>
      <c r="B68" s="5" t="s">
        <v>317</v>
      </c>
      <c r="C68" s="5" t="s">
        <v>83</v>
      </c>
      <c r="D68" s="5">
        <v>30</v>
      </c>
      <c r="E68" s="5">
        <v>1991</v>
      </c>
      <c r="F68" s="7">
        <v>8.0979166666666672E-2</v>
      </c>
      <c r="G68" s="5">
        <v>73</v>
      </c>
      <c r="H68" s="5" t="s">
        <v>223</v>
      </c>
    </row>
    <row r="69" spans="1:8" x14ac:dyDescent="0.3">
      <c r="A69" s="5">
        <v>61</v>
      </c>
      <c r="B69" s="5" t="s">
        <v>318</v>
      </c>
      <c r="C69" s="5" t="s">
        <v>109</v>
      </c>
      <c r="D69" s="5">
        <v>40</v>
      </c>
      <c r="E69" s="5">
        <v>1988</v>
      </c>
      <c r="F69" s="7">
        <v>8.1107638888888889E-2</v>
      </c>
      <c r="G69" s="5">
        <v>74</v>
      </c>
      <c r="H69" s="5" t="s">
        <v>223</v>
      </c>
    </row>
    <row r="70" spans="1:8" x14ac:dyDescent="0.3">
      <c r="A70" s="5">
        <v>62</v>
      </c>
      <c r="B70" s="5" t="s">
        <v>320</v>
      </c>
      <c r="C70" s="5" t="s">
        <v>30</v>
      </c>
      <c r="D70" s="5">
        <v>15</v>
      </c>
      <c r="E70" s="5">
        <v>1986</v>
      </c>
      <c r="F70" s="7">
        <v>8.1232638888888889E-2</v>
      </c>
      <c r="G70" s="5">
        <f xml:space="preserve"> 75</f>
        <v>75</v>
      </c>
      <c r="H70" s="5" t="s">
        <v>223</v>
      </c>
    </row>
    <row r="71" spans="1:8" x14ac:dyDescent="0.3">
      <c r="A71" s="5">
        <v>63</v>
      </c>
      <c r="B71" s="5" t="s">
        <v>319</v>
      </c>
      <c r="C71" s="5" t="s">
        <v>83</v>
      </c>
      <c r="D71" s="5">
        <v>87</v>
      </c>
      <c r="E71" s="5">
        <v>1980</v>
      </c>
      <c r="F71" s="7">
        <v>8.1232638888888889E-2</v>
      </c>
      <c r="G71" s="5">
        <v>75</v>
      </c>
      <c r="H71" s="5" t="s">
        <v>225</v>
      </c>
    </row>
    <row r="72" spans="1:8" x14ac:dyDescent="0.3">
      <c r="A72" s="5">
        <v>64</v>
      </c>
      <c r="B72" s="5" t="s">
        <v>321</v>
      </c>
      <c r="C72" s="5" t="s">
        <v>21</v>
      </c>
      <c r="D72" s="5">
        <v>71</v>
      </c>
      <c r="E72" s="5">
        <v>1977</v>
      </c>
      <c r="F72" s="7">
        <v>8.1912037037037033E-2</v>
      </c>
      <c r="G72" s="5">
        <v>77</v>
      </c>
      <c r="H72" s="5" t="s">
        <v>225</v>
      </c>
    </row>
    <row r="73" spans="1:8" x14ac:dyDescent="0.3">
      <c r="A73" s="5">
        <v>65</v>
      </c>
      <c r="B73" s="5" t="s">
        <v>322</v>
      </c>
      <c r="C73" s="5" t="s">
        <v>30</v>
      </c>
      <c r="D73" s="5">
        <v>48</v>
      </c>
      <c r="E73" s="5">
        <v>1988</v>
      </c>
      <c r="F73" s="7">
        <v>8.2057870370370364E-2</v>
      </c>
      <c r="G73" s="5">
        <v>78</v>
      </c>
      <c r="H73" s="5" t="s">
        <v>223</v>
      </c>
    </row>
    <row r="74" spans="1:8" x14ac:dyDescent="0.3">
      <c r="A74" s="5">
        <v>66</v>
      </c>
      <c r="B74" s="5" t="s">
        <v>323</v>
      </c>
      <c r="C74" s="5" t="s">
        <v>324</v>
      </c>
      <c r="D74" s="5">
        <v>2</v>
      </c>
      <c r="E74" s="5">
        <v>2002</v>
      </c>
      <c r="F74" s="7">
        <v>8.2978009259259258E-2</v>
      </c>
      <c r="G74" s="5">
        <v>79</v>
      </c>
      <c r="H74" s="5" t="s">
        <v>223</v>
      </c>
    </row>
    <row r="75" spans="1:8" x14ac:dyDescent="0.3">
      <c r="A75" s="5">
        <v>67</v>
      </c>
      <c r="B75" s="5" t="s">
        <v>325</v>
      </c>
      <c r="C75" s="5" t="s">
        <v>30</v>
      </c>
      <c r="D75" s="5">
        <v>14</v>
      </c>
      <c r="E75" s="5">
        <v>1994</v>
      </c>
      <c r="F75" s="7">
        <v>8.368055555555555E-2</v>
      </c>
      <c r="G75" s="5">
        <v>80</v>
      </c>
      <c r="H75" s="5" t="s">
        <v>223</v>
      </c>
    </row>
    <row r="76" spans="1:8" x14ac:dyDescent="0.3">
      <c r="A76" s="5">
        <v>68</v>
      </c>
      <c r="B76" s="5" t="s">
        <v>328</v>
      </c>
      <c r="C76" s="5" t="s">
        <v>83</v>
      </c>
      <c r="D76" s="5">
        <v>84</v>
      </c>
      <c r="E76" s="5">
        <v>1981</v>
      </c>
      <c r="F76" s="7">
        <v>8.5113425925925926E-2</v>
      </c>
      <c r="G76" s="5">
        <v>83</v>
      </c>
      <c r="H76" s="5" t="s">
        <v>225</v>
      </c>
    </row>
    <row r="77" spans="1:8" x14ac:dyDescent="0.3">
      <c r="A77" s="5">
        <v>69</v>
      </c>
      <c r="B77" s="5" t="s">
        <v>329</v>
      </c>
      <c r="C77" s="5" t="s">
        <v>142</v>
      </c>
      <c r="D77" s="5">
        <v>92</v>
      </c>
      <c r="E77" s="5">
        <v>1978</v>
      </c>
      <c r="F77" s="7">
        <v>8.5123842592592591E-2</v>
      </c>
      <c r="G77" s="5">
        <v>84</v>
      </c>
      <c r="H77" s="5" t="s">
        <v>225</v>
      </c>
    </row>
    <row r="78" spans="1:8" x14ac:dyDescent="0.3">
      <c r="A78" s="5">
        <v>70</v>
      </c>
      <c r="B78" s="5" t="s">
        <v>330</v>
      </c>
      <c r="C78" s="5" t="s">
        <v>30</v>
      </c>
      <c r="D78" s="5">
        <v>76</v>
      </c>
      <c r="E78" s="5">
        <v>1984</v>
      </c>
      <c r="F78" s="7">
        <v>8.5621527777777776E-2</v>
      </c>
      <c r="G78" s="5">
        <v>85</v>
      </c>
      <c r="H78" s="5" t="s">
        <v>225</v>
      </c>
    </row>
    <row r="79" spans="1:8" x14ac:dyDescent="0.3">
      <c r="A79" s="5">
        <v>71</v>
      </c>
      <c r="B79" s="5" t="s">
        <v>331</v>
      </c>
      <c r="C79" s="5" t="s">
        <v>30</v>
      </c>
      <c r="D79" s="5">
        <v>75</v>
      </c>
      <c r="E79" s="5">
        <v>1980</v>
      </c>
      <c r="F79" s="7">
        <v>8.5633101851851856E-2</v>
      </c>
      <c r="G79" s="5">
        <v>86</v>
      </c>
      <c r="H79" s="5" t="s">
        <v>225</v>
      </c>
    </row>
    <row r="80" spans="1:8" x14ac:dyDescent="0.3">
      <c r="A80" s="5">
        <v>72</v>
      </c>
      <c r="B80" s="5" t="s">
        <v>332</v>
      </c>
      <c r="C80" s="5" t="s">
        <v>69</v>
      </c>
      <c r="D80" s="5">
        <v>79</v>
      </c>
      <c r="E80" s="5">
        <v>1982</v>
      </c>
      <c r="F80" s="7">
        <v>8.6063657407407401E-2</v>
      </c>
      <c r="G80" s="5">
        <v>87</v>
      </c>
      <c r="H80" s="5" t="s">
        <v>225</v>
      </c>
    </row>
    <row r="81" spans="1:8" x14ac:dyDescent="0.3">
      <c r="A81" s="5">
        <v>73</v>
      </c>
      <c r="B81" s="5" t="s">
        <v>333</v>
      </c>
      <c r="C81" s="5" t="s">
        <v>30</v>
      </c>
      <c r="D81" s="5">
        <v>44</v>
      </c>
      <c r="E81" s="5">
        <v>1987</v>
      </c>
      <c r="F81" s="7">
        <v>8.6652777777777787E-2</v>
      </c>
      <c r="G81" s="5">
        <v>88</v>
      </c>
      <c r="H81" s="5" t="s">
        <v>223</v>
      </c>
    </row>
    <row r="82" spans="1:8" x14ac:dyDescent="0.3">
      <c r="A82" s="5">
        <v>74</v>
      </c>
      <c r="B82" s="5" t="s">
        <v>334</v>
      </c>
      <c r="C82" s="5" t="s">
        <v>53</v>
      </c>
      <c r="D82" s="5">
        <v>336</v>
      </c>
      <c r="E82" s="5">
        <v>1990</v>
      </c>
      <c r="F82" s="7">
        <v>8.7026620370370358E-2</v>
      </c>
      <c r="G82" s="5">
        <v>89</v>
      </c>
      <c r="H82" s="5" t="s">
        <v>223</v>
      </c>
    </row>
    <row r="83" spans="1:8" x14ac:dyDescent="0.3">
      <c r="A83" s="5">
        <v>75</v>
      </c>
      <c r="B83" s="5" t="s">
        <v>335</v>
      </c>
      <c r="C83" s="5" t="s">
        <v>142</v>
      </c>
      <c r="D83" s="5">
        <v>41</v>
      </c>
      <c r="E83" s="5">
        <v>1990</v>
      </c>
      <c r="F83" s="7">
        <v>8.7339120370370379E-2</v>
      </c>
      <c r="G83" s="5">
        <v>90</v>
      </c>
      <c r="H83" s="5" t="s">
        <v>223</v>
      </c>
    </row>
    <row r="84" spans="1:8" x14ac:dyDescent="0.3">
      <c r="A84" s="5">
        <v>76</v>
      </c>
      <c r="B84" s="5" t="s">
        <v>336</v>
      </c>
      <c r="C84" s="5" t="s">
        <v>83</v>
      </c>
      <c r="D84" s="5">
        <v>65</v>
      </c>
      <c r="E84" s="5">
        <v>1983</v>
      </c>
      <c r="F84" s="7">
        <v>8.8629629629629628E-2</v>
      </c>
      <c r="G84" s="5">
        <v>91</v>
      </c>
      <c r="H84" s="5" t="s">
        <v>225</v>
      </c>
    </row>
    <row r="85" spans="1:8" x14ac:dyDescent="0.3">
      <c r="A85" s="5">
        <v>77</v>
      </c>
      <c r="B85" s="5" t="s">
        <v>338</v>
      </c>
      <c r="C85" s="5" t="s">
        <v>339</v>
      </c>
      <c r="D85" s="5">
        <v>7</v>
      </c>
      <c r="E85" s="5">
        <v>1993</v>
      </c>
      <c r="F85" s="7">
        <v>8.8718749999999999E-2</v>
      </c>
      <c r="G85" s="5">
        <f xml:space="preserve"> 92</f>
        <v>92</v>
      </c>
      <c r="H85" s="5" t="s">
        <v>223</v>
      </c>
    </row>
    <row r="86" spans="1:8" x14ac:dyDescent="0.3">
      <c r="A86" s="5">
        <v>78</v>
      </c>
      <c r="B86" s="5" t="s">
        <v>340</v>
      </c>
      <c r="C86" s="5" t="s">
        <v>341</v>
      </c>
      <c r="D86" s="5">
        <v>8</v>
      </c>
      <c r="E86" s="5">
        <v>1999</v>
      </c>
      <c r="F86" s="7">
        <v>8.9031250000000006E-2</v>
      </c>
      <c r="G86" s="5">
        <v>94</v>
      </c>
      <c r="H86" s="5" t="s">
        <v>223</v>
      </c>
    </row>
    <row r="87" spans="1:8" x14ac:dyDescent="0.3">
      <c r="A87" s="5">
        <v>79</v>
      </c>
      <c r="B87" s="5" t="s">
        <v>342</v>
      </c>
      <c r="C87" s="5" t="s">
        <v>72</v>
      </c>
      <c r="D87" s="5">
        <v>109</v>
      </c>
      <c r="E87" s="5">
        <v>1965</v>
      </c>
      <c r="F87" s="7">
        <v>8.9807870370370371E-2</v>
      </c>
      <c r="G87" s="5">
        <v>95</v>
      </c>
      <c r="H87" s="5" t="s">
        <v>261</v>
      </c>
    </row>
    <row r="88" spans="1:8" x14ac:dyDescent="0.3">
      <c r="A88" s="5">
        <v>80</v>
      </c>
      <c r="B88" s="5" t="s">
        <v>343</v>
      </c>
      <c r="C88" s="5" t="s">
        <v>30</v>
      </c>
      <c r="D88" s="5">
        <v>36</v>
      </c>
      <c r="E88" s="5">
        <v>2004</v>
      </c>
      <c r="F88" s="7">
        <v>8.9861111111111114E-2</v>
      </c>
      <c r="G88" s="5">
        <v>96</v>
      </c>
      <c r="H88" s="5" t="s">
        <v>223</v>
      </c>
    </row>
    <row r="89" spans="1:8" x14ac:dyDescent="0.3">
      <c r="A89" s="5">
        <v>81</v>
      </c>
      <c r="B89" s="5" t="s">
        <v>344</v>
      </c>
      <c r="C89" s="5" t="s">
        <v>142</v>
      </c>
      <c r="D89" s="5">
        <v>26</v>
      </c>
      <c r="E89" s="5">
        <v>1989</v>
      </c>
      <c r="F89" s="7">
        <v>9.0593749999999987E-2</v>
      </c>
      <c r="G89" s="5">
        <v>97</v>
      </c>
      <c r="H89" s="5" t="s">
        <v>223</v>
      </c>
    </row>
    <row r="90" spans="1:8" x14ac:dyDescent="0.3">
      <c r="A90" s="5">
        <v>82</v>
      </c>
      <c r="B90" s="5" t="s">
        <v>346</v>
      </c>
      <c r="C90" s="5" t="s">
        <v>347</v>
      </c>
      <c r="D90" s="5">
        <v>74</v>
      </c>
      <c r="E90" s="5">
        <v>1976</v>
      </c>
      <c r="F90" s="7">
        <v>9.4545138888888894E-2</v>
      </c>
      <c r="G90" s="5">
        <v>99</v>
      </c>
      <c r="H90" s="5" t="s">
        <v>225</v>
      </c>
    </row>
    <row r="91" spans="1:8" x14ac:dyDescent="0.3">
      <c r="A91" s="5">
        <v>83</v>
      </c>
      <c r="B91" s="5" t="s">
        <v>348</v>
      </c>
      <c r="C91" s="5" t="s">
        <v>30</v>
      </c>
      <c r="D91" s="5">
        <v>60</v>
      </c>
      <c r="E91" s="5">
        <v>1976</v>
      </c>
      <c r="F91" s="7">
        <v>9.5121527777777784E-2</v>
      </c>
      <c r="G91" s="5">
        <v>100</v>
      </c>
      <c r="H91" s="5" t="s">
        <v>225</v>
      </c>
    </row>
    <row r="92" spans="1:8" x14ac:dyDescent="0.3">
      <c r="A92" s="5">
        <v>84</v>
      </c>
      <c r="B92" s="5" t="s">
        <v>349</v>
      </c>
      <c r="C92" s="5" t="s">
        <v>30</v>
      </c>
      <c r="D92" s="5">
        <v>78</v>
      </c>
      <c r="E92" s="5">
        <v>1984</v>
      </c>
      <c r="F92" s="7">
        <v>9.5730324074074072E-2</v>
      </c>
      <c r="G92" s="5">
        <v>101</v>
      </c>
      <c r="H92" s="5" t="s">
        <v>225</v>
      </c>
    </row>
    <row r="93" spans="1:8" x14ac:dyDescent="0.3">
      <c r="A93" s="5">
        <v>85</v>
      </c>
      <c r="B93" s="5" t="s">
        <v>350</v>
      </c>
      <c r="C93" s="5" t="s">
        <v>30</v>
      </c>
      <c r="D93" s="5">
        <v>66</v>
      </c>
      <c r="E93" s="5">
        <v>1980</v>
      </c>
      <c r="F93" s="7">
        <v>9.6211805555555571E-2</v>
      </c>
      <c r="G93" s="5">
        <v>102</v>
      </c>
      <c r="H93" s="5" t="s">
        <v>225</v>
      </c>
    </row>
    <row r="94" spans="1:8" x14ac:dyDescent="0.3">
      <c r="A94" s="5">
        <v>86</v>
      </c>
      <c r="B94" s="5" t="s">
        <v>351</v>
      </c>
      <c r="C94" s="5" t="s">
        <v>180</v>
      </c>
      <c r="D94" s="5">
        <v>47</v>
      </c>
      <c r="E94" s="5">
        <v>1986</v>
      </c>
      <c r="F94" s="7">
        <v>9.6240740740740738E-2</v>
      </c>
      <c r="G94" s="5">
        <v>103</v>
      </c>
      <c r="H94" s="5" t="s">
        <v>223</v>
      </c>
    </row>
    <row r="95" spans="1:8" x14ac:dyDescent="0.3">
      <c r="A95" s="5">
        <v>87</v>
      </c>
      <c r="B95" s="5" t="s">
        <v>352</v>
      </c>
      <c r="C95" s="5" t="s">
        <v>353</v>
      </c>
      <c r="D95" s="5">
        <v>1</v>
      </c>
      <c r="E95" s="5">
        <v>1992</v>
      </c>
      <c r="F95" s="7">
        <v>9.6307870370370363E-2</v>
      </c>
      <c r="G95" s="5">
        <v>104</v>
      </c>
      <c r="H95" s="5" t="s">
        <v>223</v>
      </c>
    </row>
    <row r="96" spans="1:8" x14ac:dyDescent="0.3">
      <c r="A96" s="5">
        <v>88</v>
      </c>
      <c r="B96" s="5" t="s">
        <v>354</v>
      </c>
      <c r="C96" s="5" t="s">
        <v>83</v>
      </c>
      <c r="D96" s="5">
        <v>94</v>
      </c>
      <c r="E96" s="5">
        <v>1971</v>
      </c>
      <c r="F96" s="7">
        <v>9.6843750000000006E-2</v>
      </c>
      <c r="G96" s="5">
        <v>105</v>
      </c>
      <c r="H96" s="5" t="s">
        <v>240</v>
      </c>
    </row>
    <row r="97" spans="1:8" x14ac:dyDescent="0.3">
      <c r="A97" s="5">
        <v>89</v>
      </c>
      <c r="B97" s="5" t="s">
        <v>355</v>
      </c>
      <c r="C97" s="5" t="s">
        <v>30</v>
      </c>
      <c r="D97" s="5">
        <v>337</v>
      </c>
      <c r="E97" s="5">
        <v>2004</v>
      </c>
      <c r="F97" s="7">
        <v>9.7319444444444445E-2</v>
      </c>
      <c r="G97" s="5">
        <v>106</v>
      </c>
      <c r="H97" s="5" t="s">
        <v>223</v>
      </c>
    </row>
    <row r="98" spans="1:8" x14ac:dyDescent="0.3">
      <c r="A98" s="5">
        <v>90</v>
      </c>
      <c r="B98" s="5" t="s">
        <v>362</v>
      </c>
      <c r="C98" s="5" t="s">
        <v>363</v>
      </c>
      <c r="D98" s="5">
        <v>28</v>
      </c>
      <c r="E98" s="5">
        <v>1998</v>
      </c>
      <c r="F98" s="7">
        <v>9.878935185185185E-2</v>
      </c>
      <c r="G98" s="5">
        <v>111</v>
      </c>
      <c r="H98" s="5" t="s">
        <v>223</v>
      </c>
    </row>
    <row r="99" spans="1:8" x14ac:dyDescent="0.3">
      <c r="A99" s="5">
        <v>91</v>
      </c>
      <c r="B99" s="5" t="s">
        <v>365</v>
      </c>
      <c r="C99" s="5" t="s">
        <v>83</v>
      </c>
      <c r="D99" s="5">
        <v>49</v>
      </c>
      <c r="E99" s="5">
        <v>2007</v>
      </c>
      <c r="F99" s="7">
        <v>0.10056481481481482</v>
      </c>
      <c r="G99" s="5">
        <v>113</v>
      </c>
      <c r="H99" s="5" t="s">
        <v>223</v>
      </c>
    </row>
    <row r="100" spans="1:8" x14ac:dyDescent="0.3">
      <c r="A100" s="5">
        <v>92</v>
      </c>
      <c r="B100" s="5" t="s">
        <v>366</v>
      </c>
      <c r="C100" s="5" t="s">
        <v>142</v>
      </c>
      <c r="D100" s="5">
        <v>38</v>
      </c>
      <c r="E100" s="5">
        <v>1989</v>
      </c>
      <c r="F100" s="7">
        <v>0.10303819444444444</v>
      </c>
      <c r="G100" s="5">
        <v>114</v>
      </c>
      <c r="H100" s="5" t="s">
        <v>223</v>
      </c>
    </row>
    <row r="101" spans="1:8" x14ac:dyDescent="0.3">
      <c r="A101" s="5">
        <v>93</v>
      </c>
      <c r="B101" s="5" t="s">
        <v>367</v>
      </c>
      <c r="C101" s="5" t="s">
        <v>30</v>
      </c>
      <c r="D101" s="5">
        <v>11</v>
      </c>
      <c r="E101" s="5">
        <v>1996</v>
      </c>
      <c r="F101" s="7">
        <v>0.10349305555555555</v>
      </c>
      <c r="G101" s="5">
        <v>115</v>
      </c>
      <c r="H101" s="5" t="s">
        <v>223</v>
      </c>
    </row>
    <row r="102" spans="1:8" x14ac:dyDescent="0.3">
      <c r="A102" s="5">
        <v>94</v>
      </c>
      <c r="B102" s="5" t="s">
        <v>368</v>
      </c>
      <c r="C102" s="5" t="s">
        <v>142</v>
      </c>
      <c r="D102" s="5">
        <v>64</v>
      </c>
      <c r="E102" s="5">
        <v>1984</v>
      </c>
      <c r="F102" s="7">
        <v>0.10349305555555555</v>
      </c>
      <c r="G102" s="5">
        <f>115</f>
        <v>115</v>
      </c>
      <c r="H102" s="5" t="s">
        <v>225</v>
      </c>
    </row>
    <row r="103" spans="1:8" x14ac:dyDescent="0.3">
      <c r="A103" s="5">
        <v>95</v>
      </c>
      <c r="B103" s="5" t="s">
        <v>369</v>
      </c>
      <c r="C103" s="5" t="s">
        <v>42</v>
      </c>
      <c r="D103" s="5">
        <v>101</v>
      </c>
      <c r="E103" s="5">
        <v>1972</v>
      </c>
      <c r="F103" s="7">
        <v>0.10415277777777777</v>
      </c>
      <c r="G103" s="5">
        <v>117</v>
      </c>
      <c r="H103" s="5" t="s">
        <v>240</v>
      </c>
    </row>
    <row r="104" spans="1:8" x14ac:dyDescent="0.3">
      <c r="A104" s="5">
        <v>96</v>
      </c>
      <c r="B104" s="5" t="s">
        <v>370</v>
      </c>
      <c r="C104" s="5" t="s">
        <v>30</v>
      </c>
      <c r="D104" s="5">
        <v>12</v>
      </c>
      <c r="E104" s="5">
        <v>1988</v>
      </c>
      <c r="F104" s="7">
        <v>0.1043113425925926</v>
      </c>
      <c r="G104" s="5">
        <v>118</v>
      </c>
      <c r="H104" s="5" t="s">
        <v>223</v>
      </c>
    </row>
    <row r="105" spans="1:8" x14ac:dyDescent="0.3">
      <c r="A105" s="5">
        <v>97</v>
      </c>
      <c r="B105" s="5" t="s">
        <v>372</v>
      </c>
      <c r="C105" s="5" t="s">
        <v>30</v>
      </c>
      <c r="D105" s="5">
        <v>93</v>
      </c>
      <c r="E105" s="5">
        <v>1967</v>
      </c>
      <c r="F105" s="7">
        <v>0.10931365740740741</v>
      </c>
      <c r="G105" s="5">
        <v>120</v>
      </c>
      <c r="H105" s="5" t="s">
        <v>240</v>
      </c>
    </row>
    <row r="106" spans="1:8" x14ac:dyDescent="0.3">
      <c r="A106" s="5">
        <v>121</v>
      </c>
      <c r="B106" s="5" t="s">
        <v>373</v>
      </c>
      <c r="C106" s="5" t="s">
        <v>69</v>
      </c>
      <c r="D106" s="5">
        <v>112</v>
      </c>
      <c r="E106" s="5">
        <v>1958</v>
      </c>
      <c r="F106" s="8"/>
      <c r="H106" s="5" t="s">
        <v>261</v>
      </c>
    </row>
  </sheetData>
  <sortState xmlns:xlrd2="http://schemas.microsoft.com/office/spreadsheetml/2017/richdata2" ref="A9:H105">
    <sortCondition ref="F9:F10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Лист1!ResultList.7</vt:lpstr>
      <vt:lpstr>Лист3!ResultList.пм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2025-08-24T15:15:47Z</dcterms:created>
  <dcterms:modified xsi:type="dcterms:W3CDTF">2025-08-24T15:30:22Z</dcterms:modified>
</cp:coreProperties>
</file>