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Администратор"/>
  <workbookPr/>
  <bookViews>
    <workbookView activeTab="0" xWindow="240" yWindow="60" windowWidth="16320" windowHeight="5850" tabRatio="500"/>
  </bookViews>
  <sheets>
    <sheet name="10 КМ" sheetId="1" r:id="rId4"/>
    <sheet name="21 КМ" sheetId="2" r:id="rId5"/>
    <sheet name="42  КМ" sheetId="3" r:id="rId6"/>
    <sheet name="ДЕТИ" sheetId="4" r:id="rId7"/>
  </sheets>
  <calcPr/>
  <extLst>
    <ext uri="smNativeData">
      <pm:revision xmlns:pm="smNativeData" day="1781166645" val="1068" rev="124" revOS="4" revMin="124" revMax="0"/>
      <pm:docPrefs xmlns:pm="smNativeData" id="1781166645" fixedDigits="0" showNotice="1" showFrameBounds="1" autoChart="1" recalcOnPrint="1" recalcOnCopy="1" finalRounding="1" compatTextArt="1" tab="567" useDefinedPrintRange="1" printArea="currentSheet"/>
      <pm:compatibility xmlns:pm="smNativeData" id="1781166645" overlapCells="1"/>
      <pm:defCurrency xmlns:pm="smNativeData" id="1781166645"/>
      <pm:sortOptions xmlns:pm="smNativeData" id="1781166645">
        <pm:column colId="7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</pm:sortOptions>
    </ext>
  </extLst>
</workbook>
</file>

<file path=xl/sharedStrings.xml><?xml version="1.0" encoding="utf-8"?>
<sst xmlns="http://schemas.openxmlformats.org/spreadsheetml/2006/main" count="2221" uniqueCount="590">
  <si>
    <t>ПРОТОКОЛ   ФИНИША</t>
  </si>
  <si>
    <t>07 июня 2026 г.</t>
  </si>
  <si>
    <t>БАЙКАЛЬСКИЙ МАРАФОН</t>
  </si>
  <si>
    <t>Место проведения: Иркутская область,  пос. Большое Голоустное.</t>
  </si>
  <si>
    <t>Старт в 13-00</t>
  </si>
  <si>
    <t>Температура воздуха: +16 С</t>
  </si>
  <si>
    <t>Переменная облачность,</t>
  </si>
  <si>
    <t>10 КМ</t>
  </si>
  <si>
    <t>временами дождь и град.</t>
  </si>
  <si>
    <t>Место</t>
  </si>
  <si>
    <t>Номер</t>
  </si>
  <si>
    <t xml:space="preserve"> Фамилия</t>
  </si>
  <si>
    <t>Имя</t>
  </si>
  <si>
    <t>Город</t>
  </si>
  <si>
    <t>Возр.группа</t>
  </si>
  <si>
    <t>Год рождения</t>
  </si>
  <si>
    <t>Спортивный клуб</t>
  </si>
  <si>
    <t>Результат</t>
  </si>
  <si>
    <t>Мальчики 10 - 11 лет</t>
  </si>
  <si>
    <t>М0</t>
  </si>
  <si>
    <t>Мальчики 12 - 13 лет</t>
  </si>
  <si>
    <t>М1</t>
  </si>
  <si>
    <t>Андреев</t>
  </si>
  <si>
    <t>Данил</t>
  </si>
  <si>
    <t>Черемхово</t>
  </si>
  <si>
    <t>Jul 10, 2013</t>
  </si>
  <si>
    <t>Сафин</t>
  </si>
  <si>
    <t>Рузаль</t>
  </si>
  <si>
    <t>Зеленодольск</t>
  </si>
  <si>
    <t>Dec 31, 2013</t>
  </si>
  <si>
    <t>Красинский</t>
  </si>
  <si>
    <t>Денис</t>
  </si>
  <si>
    <t>Иркутск</t>
  </si>
  <si>
    <t>Jul 10, 2012</t>
  </si>
  <si>
    <t>СПОРТИКИ</t>
  </si>
  <si>
    <t>Юноши 14 - 15 лет</t>
  </si>
  <si>
    <t>М2</t>
  </si>
  <si>
    <t>Юниоры 16 - 17 лет  </t>
  </si>
  <si>
    <t>М3</t>
  </si>
  <si>
    <t>Мужчины  18 - 69 лет</t>
  </si>
  <si>
    <t>М4</t>
  </si>
  <si>
    <t>Шергин</t>
  </si>
  <si>
    <t>Максим</t>
  </si>
  <si>
    <t>Сергей</t>
  </si>
  <si>
    <t>Розенфельд</t>
  </si>
  <si>
    <t>МУП ИГТ</t>
  </si>
  <si>
    <t>Jan 30, 1981</t>
  </si>
  <si>
    <t>Маланов</t>
  </si>
  <si>
    <t>Усолье-Сибирское</t>
  </si>
  <si>
    <t>Рябчевский</t>
  </si>
  <si>
    <t>Дмитрий</t>
  </si>
  <si>
    <t>ЛСК "МАКС"</t>
  </si>
  <si>
    <t>Бархоков</t>
  </si>
  <si>
    <t>Алекесандр</t>
  </si>
  <si>
    <t>Большое Голоустное</t>
  </si>
  <si>
    <t>Алексей</t>
  </si>
  <si>
    <t>Чумаков</t>
  </si>
  <si>
    <t>Ангарск</t>
  </si>
  <si>
    <t>Aug 17, 1988</t>
  </si>
  <si>
    <t>Перлов</t>
  </si>
  <si>
    <t>Петр</t>
  </si>
  <si>
    <t>Apr 9, 1984</t>
  </si>
  <si>
    <t>Кобылкин</t>
  </si>
  <si>
    <t>Павел</t>
  </si>
  <si>
    <t>Aug 1, 2006</t>
  </si>
  <si>
    <t>Уколов</t>
  </si>
  <si>
    <t>Александр</t>
  </si>
  <si>
    <t>Jan 4, 1986</t>
  </si>
  <si>
    <t>Караваев</t>
  </si>
  <si>
    <t>Mar 7, 1997</t>
  </si>
  <si>
    <t>Евгений</t>
  </si>
  <si>
    <t>Apr 15, 1989</t>
  </si>
  <si>
    <t>Шелепётко</t>
  </si>
  <si>
    <t>May 9, 1985</t>
  </si>
  <si>
    <t>Дубинин</t>
  </si>
  <si>
    <t>Андрей</t>
  </si>
  <si>
    <t>Улан-Удэ</t>
  </si>
  <si>
    <t>Oct 19, 1987</t>
  </si>
  <si>
    <t>Карабанев</t>
  </si>
  <si>
    <t>Рп. Маркова</t>
  </si>
  <si>
    <t>Jun 10, 2007</t>
  </si>
  <si>
    <t>Таков путь</t>
  </si>
  <si>
    <t>Москвитин</t>
  </si>
  <si>
    <t>Mar 8, 1998</t>
  </si>
  <si>
    <t>Сектор</t>
  </si>
  <si>
    <t>Ламан</t>
  </si>
  <si>
    <t>Иван</t>
  </si>
  <si>
    <t>Jul 21, 1979</t>
  </si>
  <si>
    <t>Аргунов</t>
  </si>
  <si>
    <t>Sep 1, 1981</t>
  </si>
  <si>
    <t>Драконы Байкала</t>
  </si>
  <si>
    <t>Щербаченко</t>
  </si>
  <si>
    <t>Jul 28, 1980</t>
  </si>
  <si>
    <t>АНХК FunRun</t>
  </si>
  <si>
    <t>Хамидулин</t>
  </si>
  <si>
    <t>Jul 12, 1985</t>
  </si>
  <si>
    <t>Tribaikalteam</t>
  </si>
  <si>
    <t>Россов</t>
  </si>
  <si>
    <t>Jan 29, 1979</t>
  </si>
  <si>
    <t>Быков</t>
  </si>
  <si>
    <t>Анатолий</t>
  </si>
  <si>
    <t>Шелехов</t>
  </si>
  <si>
    <t>Jan 2, 1984</t>
  </si>
  <si>
    <t>ТОМС</t>
  </si>
  <si>
    <t>Парилов</t>
  </si>
  <si>
    <t>Антон</t>
  </si>
  <si>
    <t>Feb 4, 1983</t>
  </si>
  <si>
    <t>Бурлуцкий</t>
  </si>
  <si>
    <t>Jul 27, 1963</t>
  </si>
  <si>
    <t>ОЛЬМУР</t>
  </si>
  <si>
    <t>Зуев</t>
  </si>
  <si>
    <t>Кирилл</t>
  </si>
  <si>
    <t>Братск</t>
  </si>
  <si>
    <t>Dec 18, 1989</t>
  </si>
  <si>
    <t>Руслан</t>
  </si>
  <si>
    <t>Ярыгин</t>
  </si>
  <si>
    <t>Казачинское</t>
  </si>
  <si>
    <t>Jan 23, 1979</t>
  </si>
  <si>
    <t>Иванов</t>
  </si>
  <si>
    <t>Юрий</t>
  </si>
  <si>
    <t>Хрусталев</t>
  </si>
  <si>
    <t>Артемий</t>
  </si>
  <si>
    <t>Mar 7, 1981</t>
  </si>
  <si>
    <t>Клуб любителей бега "Братчане"</t>
  </si>
  <si>
    <t>Новокрещенных</t>
  </si>
  <si>
    <t>ЯНАО, г.Губкинский</t>
  </si>
  <si>
    <t>Nov 29, 1991</t>
  </si>
  <si>
    <t>Домницкий</t>
  </si>
  <si>
    <t>Sep 4, 1980</t>
  </si>
  <si>
    <t>ООО "ТРАНСНЕФТЬ-ВОСТОК"</t>
  </si>
  <si>
    <t>Сукьясов</t>
  </si>
  <si>
    <t>п. Молодежнй</t>
  </si>
  <si>
    <t>Sep 7, 1978</t>
  </si>
  <si>
    <t>Якшеев</t>
  </si>
  <si>
    <t>Виктор</t>
  </si>
  <si>
    <t>Кырен</t>
  </si>
  <si>
    <t>May 6, 1998</t>
  </si>
  <si>
    <t>Теленков</t>
  </si>
  <si>
    <t>Dec 24, 1969</t>
  </si>
  <si>
    <t>Спутник</t>
  </si>
  <si>
    <t>Новожилов</t>
  </si>
  <si>
    <t>Роман</t>
  </si>
  <si>
    <t>Sep 8, 1976</t>
  </si>
  <si>
    <t>Веремеенко</t>
  </si>
  <si>
    <t>Владимир</t>
  </si>
  <si>
    <t>Jan 15, 1960</t>
  </si>
  <si>
    <t>Нет</t>
  </si>
  <si>
    <t>Чувашев</t>
  </si>
  <si>
    <t>Железный гусь</t>
  </si>
  <si>
    <t>Петров</t>
  </si>
  <si>
    <t>Feb 2, 1989</t>
  </si>
  <si>
    <t>Сергеев</t>
  </si>
  <si>
    <t>Oct 26, 1991</t>
  </si>
  <si>
    <t>Парфенов</t>
  </si>
  <si>
    <t>Люберцы</t>
  </si>
  <si>
    <t>Jun 2, 1980</t>
  </si>
  <si>
    <t>Чемпионы улиц</t>
  </si>
  <si>
    <t>Проворов</t>
  </si>
  <si>
    <t>May 25, 1990</t>
  </si>
  <si>
    <t>Ощепков</t>
  </si>
  <si>
    <t>Angarsk</t>
  </si>
  <si>
    <t>Nov 24, 1988</t>
  </si>
  <si>
    <t>Gcrp</t>
  </si>
  <si>
    <t>Асанов</t>
  </si>
  <si>
    <t>Щеляков</t>
  </si>
  <si>
    <t>Степан</t>
  </si>
  <si>
    <t>Jul 26, 1996</t>
  </si>
  <si>
    <t>Никифоров</t>
  </si>
  <si>
    <t>Олег</t>
  </si>
  <si>
    <t>Jun 5, 1971</t>
  </si>
  <si>
    <t>Михайлов</t>
  </si>
  <si>
    <t>Apr 17, 1980</t>
  </si>
  <si>
    <t>Сазонов</t>
  </si>
  <si>
    <t>Саянск</t>
  </si>
  <si>
    <t>Apr 1, 1985</t>
  </si>
  <si>
    <t>Портнов</t>
  </si>
  <si>
    <t>Демьян</t>
  </si>
  <si>
    <t>Sep 2, 1987</t>
  </si>
  <si>
    <t>Раиль</t>
  </si>
  <si>
    <t>Dec 22, 1985</t>
  </si>
  <si>
    <t>Квасов</t>
  </si>
  <si>
    <t>Jul 14, 1977</t>
  </si>
  <si>
    <t>Движение Первых</t>
  </si>
  <si>
    <t>Чернышёв</t>
  </si>
  <si>
    <t>Валерий</t>
  </si>
  <si>
    <t>DNS</t>
  </si>
  <si>
    <t>Прошутинский</t>
  </si>
  <si>
    <t>Apr 20, 1978</t>
  </si>
  <si>
    <t>Бычков</t>
  </si>
  <si>
    <t>May 7, 2026</t>
  </si>
  <si>
    <t>-</t>
  </si>
  <si>
    <t>Грибанов</t>
  </si>
  <si>
    <t>Nov 28, 1992</t>
  </si>
  <si>
    <t>Мужчины старше 70 лет</t>
  </si>
  <si>
    <t>М5</t>
  </si>
  <si>
    <t>Девочки 10 - 11 лет</t>
  </si>
  <si>
    <t>Ж0</t>
  </si>
  <si>
    <t>Сафина</t>
  </si>
  <si>
    <t>Алеся</t>
  </si>
  <si>
    <t>Mar 25, 2016</t>
  </si>
  <si>
    <t>Кулибаба</t>
  </si>
  <si>
    <t>Таисия</t>
  </si>
  <si>
    <t>Oct 15, 2015</t>
  </si>
  <si>
    <t>Варибрус</t>
  </si>
  <si>
    <t>Елизавета</t>
  </si>
  <si>
    <t>Aug 5, 2016</t>
  </si>
  <si>
    <t>Квасова</t>
  </si>
  <si>
    <t>Анастасия</t>
  </si>
  <si>
    <t>Nov 11, 2014</t>
  </si>
  <si>
    <t>Алёна</t>
  </si>
  <si>
    <t>Dec 18, 2017</t>
  </si>
  <si>
    <t>Девочки 12 - 13 лет</t>
  </si>
  <si>
    <t>Ж1</t>
  </si>
  <si>
    <t>Макарова</t>
  </si>
  <si>
    <t>May 9, 2013</t>
  </si>
  <si>
    <t>Девушки 14 - 15 лет</t>
  </si>
  <si>
    <t>Ж2</t>
  </si>
  <si>
    <t>Юниорки 16 - 17 лет  </t>
  </si>
  <si>
    <t>Ж3</t>
  </si>
  <si>
    <t>Худорожко</t>
  </si>
  <si>
    <t>Александра</t>
  </si>
  <si>
    <t>Nov 17, 2009</t>
  </si>
  <si>
    <t>Остров Юность</t>
  </si>
  <si>
    <t>Женщины 18 - 69 лет</t>
  </si>
  <si>
    <t>Ж4</t>
  </si>
  <si>
    <t>Воротникова</t>
  </si>
  <si>
    <t>Митина</t>
  </si>
  <si>
    <t>Наталья</t>
  </si>
  <si>
    <t>Jan 16, 1976</t>
  </si>
  <si>
    <t>ДраконымБайкала</t>
  </si>
  <si>
    <t>Пасикова</t>
  </si>
  <si>
    <t>Екатерина</t>
  </si>
  <si>
    <t>Dec 14, 1984</t>
  </si>
  <si>
    <t>Самышкина</t>
  </si>
  <si>
    <t>Наталия</t>
  </si>
  <si>
    <t>May 22, 1991</t>
  </si>
  <si>
    <t>Аюпова</t>
  </si>
  <si>
    <t>Jan 26, 1985</t>
  </si>
  <si>
    <t>Ефанова</t>
  </si>
  <si>
    <t>Dec 30, 2000</t>
  </si>
  <si>
    <t>Долгополова</t>
  </si>
  <si>
    <t>Дарья</t>
  </si>
  <si>
    <t>Jan 14, 1991</t>
  </si>
  <si>
    <t>Максимова</t>
  </si>
  <si>
    <t>Nov 21, 1985</t>
  </si>
  <si>
    <t>Kravchenko Team</t>
  </si>
  <si>
    <t>Ксения</t>
  </si>
  <si>
    <t>Dec 5, 1989</t>
  </si>
  <si>
    <t>Кострюкова</t>
  </si>
  <si>
    <t>Светлана</t>
  </si>
  <si>
    <t>Голубинова</t>
  </si>
  <si>
    <t>Nov 8, 1978</t>
  </si>
  <si>
    <t>Спешилова</t>
  </si>
  <si>
    <t>Елена</t>
  </si>
  <si>
    <t>Feb 24, 1972</t>
  </si>
  <si>
    <t>ИркутскЭнергоСбыт</t>
  </si>
  <si>
    <t>Альбина</t>
  </si>
  <si>
    <t>May 1, 1992</t>
  </si>
  <si>
    <t>Орлова</t>
  </si>
  <si>
    <t>Nov 28, 1977</t>
  </si>
  <si>
    <t>Викулова</t>
  </si>
  <si>
    <t>Татьяна</t>
  </si>
  <si>
    <t>Железногорск-Илимский , Иркутская область</t>
  </si>
  <si>
    <t>Jun 28, 1992</t>
  </si>
  <si>
    <t>Илимские Бегуны</t>
  </si>
  <si>
    <t>Трубачева</t>
  </si>
  <si>
    <t>Юлия</t>
  </si>
  <si>
    <t>Sep 24, 1987</t>
  </si>
  <si>
    <t>Чувашева</t>
  </si>
  <si>
    <t>Sep 29, 1992</t>
  </si>
  <si>
    <t>Ведерникова</t>
  </si>
  <si>
    <t>Jun 4, 1970</t>
  </si>
  <si>
    <t>Лопатина</t>
  </si>
  <si>
    <t>Dec 30, 1983</t>
  </si>
  <si>
    <t>Спортмастер</t>
  </si>
  <si>
    <t>Валерия</t>
  </si>
  <si>
    <t>Чёрная</t>
  </si>
  <si>
    <t>Jun 30, 1993</t>
  </si>
  <si>
    <t>Камилл</t>
  </si>
  <si>
    <t>Чинская</t>
  </si>
  <si>
    <t>Aug 29, 2001</t>
  </si>
  <si>
    <t>Тодорова</t>
  </si>
  <si>
    <t>Dec 4, 1989</t>
  </si>
  <si>
    <t>Евдокимова</t>
  </si>
  <si>
    <t>Sep 12, 1979</t>
  </si>
  <si>
    <t>TOPTOURRUN</t>
  </si>
  <si>
    <t>Галичкина</t>
  </si>
  <si>
    <t>Jan 27, 1989</t>
  </si>
  <si>
    <t>Нестерец</t>
  </si>
  <si>
    <t>Оксана</t>
  </si>
  <si>
    <t>Jan 9, 1966</t>
  </si>
  <si>
    <t>Baikal ski team</t>
  </si>
  <si>
    <t>Касьянова</t>
  </si>
  <si>
    <t>Ольга</t>
  </si>
  <si>
    <t>Nov 22, 1981</t>
  </si>
  <si>
    <t>Железный Гусь</t>
  </si>
  <si>
    <t>Олифиренко</t>
  </si>
  <si>
    <t>Ван-Тю-Вен</t>
  </si>
  <si>
    <t>Ирутск</t>
  </si>
  <si>
    <t>Jul 13, 1993</t>
  </si>
  <si>
    <t>Огнеборец</t>
  </si>
  <si>
    <t>Баянова</t>
  </si>
  <si>
    <t>Ястребова</t>
  </si>
  <si>
    <t>May 27, 1999</t>
  </si>
  <si>
    <t>Демидова</t>
  </si>
  <si>
    <t>Feb 26, 1991</t>
  </si>
  <si>
    <t>КЛБ "Братчане"</t>
  </si>
  <si>
    <t>Новицкая</t>
  </si>
  <si>
    <t>Jun 8, 1967</t>
  </si>
  <si>
    <t>УФНС России по Иркутской области</t>
  </si>
  <si>
    <t>Сенотрусова</t>
  </si>
  <si>
    <t>Новосибирск</t>
  </si>
  <si>
    <t>Aug 14, 1997</t>
  </si>
  <si>
    <t>Щелякова</t>
  </si>
  <si>
    <t>Oct 8, 2000</t>
  </si>
  <si>
    <t>Юрьева</t>
  </si>
  <si>
    <t>Jun 3, 1977</t>
  </si>
  <si>
    <t>Братчане</t>
  </si>
  <si>
    <t>Блинова</t>
  </si>
  <si>
    <t>Ирина</t>
  </si>
  <si>
    <t>Mar 24, 1970</t>
  </si>
  <si>
    <t>Михайлова</t>
  </si>
  <si>
    <t>Валентина</t>
  </si>
  <si>
    <t>Feb 14, 1992</t>
  </si>
  <si>
    <t>Митапова</t>
  </si>
  <si>
    <t>Софья</t>
  </si>
  <si>
    <t>Oct 25, 1994</t>
  </si>
  <si>
    <t>Теленкова</t>
  </si>
  <si>
    <t>Dec 5, 1969</t>
  </si>
  <si>
    <t>ТД Спутник</t>
  </si>
  <si>
    <t>Иванова</t>
  </si>
  <si>
    <t>Усть-Илимск</t>
  </si>
  <si>
    <t>Mar 11, 1961</t>
  </si>
  <si>
    <t>Позднякова</t>
  </si>
  <si>
    <t>Jun 7, 1985</t>
  </si>
  <si>
    <t>Чепижко</t>
  </si>
  <si>
    <t>Dec 25, 1992</t>
  </si>
  <si>
    <t>Dec 24, 1987</t>
  </si>
  <si>
    <t>Сукьясова</t>
  </si>
  <si>
    <t>п. Молодежный</t>
  </si>
  <si>
    <t>May 20, 1980</t>
  </si>
  <si>
    <t>Грибанова</t>
  </si>
  <si>
    <t>Катерина</t>
  </si>
  <si>
    <t>Тайшет</t>
  </si>
  <si>
    <t>Анна</t>
  </si>
  <si>
    <t>Apr 2, 1989</t>
  </si>
  <si>
    <t>Асипович</t>
  </si>
  <si>
    <t>Евгения</t>
  </si>
  <si>
    <t>Jun 25, 2026</t>
  </si>
  <si>
    <t>Topturrun</t>
  </si>
  <si>
    <t>Андриянова</t>
  </si>
  <si>
    <t>Мария</t>
  </si>
  <si>
    <t>Feb 13, 1993</t>
  </si>
  <si>
    <t>World Class Университетский</t>
  </si>
  <si>
    <t>Женщины старше 70 лет</t>
  </si>
  <si>
    <t>Антипина</t>
  </si>
  <si>
    <t>Лидия</t>
  </si>
  <si>
    <t>Ж5</t>
  </si>
  <si>
    <t>Jul 30, 1949</t>
  </si>
  <si>
    <t>КЛБ "Надежда"</t>
  </si>
  <si>
    <t>АБСОЛЮТ МУЖЧИНЫ</t>
  </si>
  <si>
    <t>10 км</t>
  </si>
  <si>
    <t>Место абс.</t>
  </si>
  <si>
    <t>Фамилия</t>
  </si>
  <si>
    <t xml:space="preserve">Имя </t>
  </si>
  <si>
    <t xml:space="preserve">Место в гр. </t>
  </si>
  <si>
    <t>Очки Кубка</t>
  </si>
  <si>
    <t>АБСОЛЮТ ЖЕНЩИНЫ</t>
  </si>
  <si>
    <t>111 зарегистрированных участников</t>
  </si>
  <si>
    <t>Организатор соревнований: Мехоношин Петр</t>
  </si>
  <si>
    <t>Cудьи соревнований: Щапов Тимофей, Мехоношина Елизавета.</t>
  </si>
  <si>
    <t>Компьютерная верстка: Мехоношин Петр</t>
  </si>
  <si>
    <t>Всего на всех дистанциях было 200 зарегистрированных участников из них детей - 34.</t>
  </si>
  <si>
    <t>ВОЗРАСТНЫЕ ГРУППЫ НА 10 КМ</t>
  </si>
  <si>
    <t>Мальчики, девочки 10 - 11 лет,</t>
  </si>
  <si>
    <t>Мальчики, девочки 12 - 13 лет,</t>
  </si>
  <si>
    <t>Юноши, девушки 14 - 15 лет,</t>
  </si>
  <si>
    <t>Юниоры, юниорки 16 - 17 лет, </t>
  </si>
  <si>
    <t>Мужчины, женщины 18 - 69 лет, </t>
  </si>
  <si>
    <t>Мужчины, женщины старше 70 лет. </t>
  </si>
  <si>
    <t>21 км</t>
  </si>
  <si>
    <t>Возр. Группа</t>
  </si>
  <si>
    <t>Дата рождения</t>
  </si>
  <si>
    <t>Клуб</t>
  </si>
  <si>
    <t>Мужчины 14-29 лет </t>
  </si>
  <si>
    <t>Политов</t>
  </si>
  <si>
    <t>Ярослав</t>
  </si>
  <si>
    <t>Jul 7, 2009</t>
  </si>
  <si>
    <t>Гриценко</t>
  </si>
  <si>
    <t>Jan 3, 1997</t>
  </si>
  <si>
    <t>BaikalTrailRunning</t>
  </si>
  <si>
    <t xml:space="preserve">Тихонов </t>
  </si>
  <si>
    <t xml:space="preserve">Иркутск </t>
  </si>
  <si>
    <t>DNF</t>
  </si>
  <si>
    <t>Мужчины 30-39 лет </t>
  </si>
  <si>
    <t>Сиянов</t>
  </si>
  <si>
    <t>May 22, 1987</t>
  </si>
  <si>
    <t>Белозерцев</t>
  </si>
  <si>
    <t>Oct 19, 1988</t>
  </si>
  <si>
    <t>Салимов</t>
  </si>
  <si>
    <t>Борис</t>
  </si>
  <si>
    <t>Feb 21, 1987</t>
  </si>
  <si>
    <t>Егоров</t>
  </si>
  <si>
    <t>Aug 12, 1992</t>
  </si>
  <si>
    <t>Данилов</t>
  </si>
  <si>
    <t>Jan 13, 1988</t>
  </si>
  <si>
    <t>КЛБ Братчане</t>
  </si>
  <si>
    <t>Гершевич</t>
  </si>
  <si>
    <t>Кузнецов</t>
  </si>
  <si>
    <t>Feb 15, 1993</t>
  </si>
  <si>
    <t>Мужчины 40-49 лет </t>
  </si>
  <si>
    <t>Калинин</t>
  </si>
  <si>
    <t>Фазлыев</t>
  </si>
  <si>
    <t>Якунькин</t>
  </si>
  <si>
    <t>Игорь</t>
  </si>
  <si>
    <t>Apr 17, 1979</t>
  </si>
  <si>
    <t>TriBaikalTeam</t>
  </si>
  <si>
    <t>Бутаков</t>
  </si>
  <si>
    <t>Михаил</t>
  </si>
  <si>
    <t>Иркутская обл</t>
  </si>
  <si>
    <t>Oct 17, 1983</t>
  </si>
  <si>
    <t>ИРГУПС</t>
  </si>
  <si>
    <t>Чепенко</t>
  </si>
  <si>
    <t>Mar 27, 1986</t>
  </si>
  <si>
    <t>Птиченко</t>
  </si>
  <si>
    <t>Пстыга</t>
  </si>
  <si>
    <t>Jan 23, 1985</t>
  </si>
  <si>
    <t>Мужчины 50-59 лет </t>
  </si>
  <si>
    <t>Давыдов</t>
  </si>
  <si>
    <t>Apr 7, 1976</t>
  </si>
  <si>
    <t>Бывальцев</t>
  </si>
  <si>
    <t>Dec 29, 1973</t>
  </si>
  <si>
    <t>Максимов</t>
  </si>
  <si>
    <t>Киренск</t>
  </si>
  <si>
    <t>Aug 23, 1968</t>
  </si>
  <si>
    <t>Nov 24, 1971</t>
  </si>
  <si>
    <t>Гусев</t>
  </si>
  <si>
    <t>Николай</t>
  </si>
  <si>
    <t>Aug 3, 1973</t>
  </si>
  <si>
    <t>"Братчане"</t>
  </si>
  <si>
    <t>Пархоменко</t>
  </si>
  <si>
    <t>Aug 5, 1966</t>
  </si>
  <si>
    <t>Мужчины 60-69 лет </t>
  </si>
  <si>
    <t>Конев</t>
  </si>
  <si>
    <t>Sep 10, 1956</t>
  </si>
  <si>
    <t>ЭОЛ</t>
  </si>
  <si>
    <t>Мужчины 70 лет и старше</t>
  </si>
  <si>
    <t>М6</t>
  </si>
  <si>
    <t>Oct 23, 1953</t>
  </si>
  <si>
    <t>Женщины 14-29 лет </t>
  </si>
  <si>
    <t>Богданова</t>
  </si>
  <si>
    <t>Пушкова</t>
  </si>
  <si>
    <t>Dec 17, 2003</t>
  </si>
  <si>
    <t>NEWTON Череповец</t>
  </si>
  <si>
    <t>Женщины 30-39 лет </t>
  </si>
  <si>
    <t>Гыргенова</t>
  </si>
  <si>
    <t>Aug 13, 1993</t>
  </si>
  <si>
    <t>Хромовских</t>
  </si>
  <si>
    <t>Mar 8, 1991</t>
  </si>
  <si>
    <t>Романюк</t>
  </si>
  <si>
    <t>May 1, 1994</t>
  </si>
  <si>
    <t>Женщины 40-49 лет </t>
  </si>
  <si>
    <t>Зыкова</t>
  </si>
  <si>
    <t>Jul 21, 1977</t>
  </si>
  <si>
    <t>Анисимова</t>
  </si>
  <si>
    <t>Aug 4, 1982</t>
  </si>
  <si>
    <t>Клуб любителей бега Братчане</t>
  </si>
  <si>
    <t>Женщины 50-59 лет </t>
  </si>
  <si>
    <t>Моисеева</t>
  </si>
  <si>
    <t>Feb 9, 1976</t>
  </si>
  <si>
    <t>Черепенникова</t>
  </si>
  <si>
    <t>Галина</t>
  </si>
  <si>
    <t>Sep 4, 1967</t>
  </si>
  <si>
    <t>Мауро</t>
  </si>
  <si>
    <t>Филина</t>
  </si>
  <si>
    <t>Лариса</t>
  </si>
  <si>
    <t>Красноярск</t>
  </si>
  <si>
    <t>Jul 26, 1970</t>
  </si>
  <si>
    <t>ТутПроСпорт</t>
  </si>
  <si>
    <t>Женщины 60-69 лет </t>
  </si>
  <si>
    <t>Женщины 70 лет и старше.</t>
  </si>
  <si>
    <t>Ж6</t>
  </si>
  <si>
    <t>Место в гр.</t>
  </si>
  <si>
    <t>35 зарегистрированных участников</t>
  </si>
  <si>
    <t>ВОЗРАСТНЫЕ ГРУППЫ НА 21 КМ</t>
  </si>
  <si>
    <t>Мужчины, женщины 18-29 лет </t>
  </si>
  <si>
    <t>Мужчины, женщины 30-39 лет </t>
  </si>
  <si>
    <t>Мужчины, женщины 40-49 лет </t>
  </si>
  <si>
    <t>Мужчины, женщины 50-59 лет </t>
  </si>
  <si>
    <t>Мужчины, женщины 60-69 лет </t>
  </si>
  <si>
    <t>Мужчины, женщины 70 лет и старше.</t>
  </si>
  <si>
    <t>42 КМ</t>
  </si>
  <si>
    <t>Мужчины 18-29 лет </t>
  </si>
  <si>
    <t>2004 - 1993</t>
  </si>
  <si>
    <t>Захаров</t>
  </si>
  <si>
    <t>Sep 4, 1996</t>
  </si>
  <si>
    <t>БЭД РАН</t>
  </si>
  <si>
    <t>1992 - 1983</t>
  </si>
  <si>
    <t>Жиндаев</t>
  </si>
  <si>
    <t>Jun 4, 1988</t>
  </si>
  <si>
    <t>РЖД</t>
  </si>
  <si>
    <t>Марченко</t>
  </si>
  <si>
    <t>Jan 28, 1994</t>
  </si>
  <si>
    <t>Рассохатский</t>
  </si>
  <si>
    <t>Виталий</t>
  </si>
  <si>
    <t>Jul 10, 1990</t>
  </si>
  <si>
    <t>#TriBaikalTeam</t>
  </si>
  <si>
    <t>Nov 5, 1989</t>
  </si>
  <si>
    <t>Фаизов</t>
  </si>
  <si>
    <t>Feb 13, 1985</t>
  </si>
  <si>
    <t>КЛБ БЕРКУТ</t>
  </si>
  <si>
    <t>1982 - 1973</t>
  </si>
  <si>
    <t>Терещенко</t>
  </si>
  <si>
    <t>Jul 19, 1982</t>
  </si>
  <si>
    <t>Павловец</t>
  </si>
  <si>
    <t>Feb 8, 1985</t>
  </si>
  <si>
    <t>Угрюмов</t>
  </si>
  <si>
    <t>Вячеслав</t>
  </si>
  <si>
    <t>Jun 14, 1979</t>
  </si>
  <si>
    <t>1972 - 1963</t>
  </si>
  <si>
    <t>Нещериков</t>
  </si>
  <si>
    <t>May 31, 1973</t>
  </si>
  <si>
    <t>Матвеев</t>
  </si>
  <si>
    <t>Nov 20, 1973</t>
  </si>
  <si>
    <t>1962 - 1953</t>
  </si>
  <si>
    <t>Ангаев</t>
  </si>
  <si>
    <t>Старше 1952</t>
  </si>
  <si>
    <t>Китов</t>
  </si>
  <si>
    <t>Mar 3, 1951</t>
  </si>
  <si>
    <t>Эол</t>
  </si>
  <si>
    <t>Веселов</t>
  </si>
  <si>
    <t>Женщины 18-29 лет </t>
  </si>
  <si>
    <t>Сафронова</t>
  </si>
  <si>
    <t>Волгоград</t>
  </si>
  <si>
    <t>Jan 9, 1987</t>
  </si>
  <si>
    <t>#UITRRRA</t>
  </si>
  <si>
    <t>Кириллова</t>
  </si>
  <si>
    <t>Jul 27, 1980</t>
  </si>
  <si>
    <t>Базарова</t>
  </si>
  <si>
    <t>Вдовенко</t>
  </si>
  <si>
    <t>Nov 26, 1968</t>
  </si>
  <si>
    <t>Старцева</t>
  </si>
  <si>
    <t>Sep 18, 1971</t>
  </si>
  <si>
    <t>Чаркова</t>
  </si>
  <si>
    <t>Нина</t>
  </si>
  <si>
    <t>ЖЕЛЕЗНОГОРСК КРАСНОЯРСКИЙ КРАЙ</t>
  </si>
  <si>
    <t>Feb 23, 1955</t>
  </si>
  <si>
    <t>КЛБ ПОБЕДА</t>
  </si>
  <si>
    <t>42 км</t>
  </si>
  <si>
    <t>20 зарегистрированных участников</t>
  </si>
  <si>
    <t>ВОЗРАСТНЫЕ ГРУППЫ НА 42 КМ</t>
  </si>
  <si>
    <t>Переменная облачность</t>
  </si>
  <si>
    <t>500 метров</t>
  </si>
  <si>
    <t>Фамилия Имя</t>
  </si>
  <si>
    <t>Матвеев Вадим</t>
  </si>
  <si>
    <t>Отличный</t>
  </si>
  <si>
    <t>Казакова Арина</t>
  </si>
  <si>
    <t>Бардаханов Леонид</t>
  </si>
  <si>
    <t>Кыштымова Виктория</t>
  </si>
  <si>
    <t>Мочалова Василиса</t>
  </si>
  <si>
    <t>Мочалов Виктор</t>
  </si>
  <si>
    <t>Парыгина Вера</t>
  </si>
  <si>
    <t>Шниперова Полина</t>
  </si>
  <si>
    <t>Петчеев Роман</t>
  </si>
  <si>
    <t>Кучкарова Динара</t>
  </si>
  <si>
    <t>Путинцева Милана</t>
  </si>
  <si>
    <t>Темерова Елизавета</t>
  </si>
  <si>
    <t>Коловихина Людмила</t>
  </si>
  <si>
    <t>Васильев Александр</t>
  </si>
  <si>
    <t>Антонов Платон</t>
  </si>
  <si>
    <t xml:space="preserve">Корытов Александр </t>
  </si>
  <si>
    <t>Темеров Святослав</t>
  </si>
  <si>
    <t>Герасименко Евгений</t>
  </si>
  <si>
    <t>Кузнецова Ксения</t>
  </si>
  <si>
    <t>Исмаилжонов Икрамжон</t>
  </si>
  <si>
    <t>Каверин Александр</t>
  </si>
  <si>
    <t>Новицкий Георгий</t>
  </si>
  <si>
    <t>Чумаков Лев</t>
  </si>
  <si>
    <t>Чумаков Савелий</t>
  </si>
  <si>
    <t>Михайлов Иван</t>
  </si>
  <si>
    <t>Михайлова Анна</t>
  </si>
  <si>
    <t>Зырянова Ольга</t>
  </si>
  <si>
    <t>Зырянов Роман</t>
  </si>
  <si>
    <t>Сергеев Алексей</t>
  </si>
  <si>
    <t>Сергеев Иван</t>
  </si>
  <si>
    <t>Дубинина Ирина</t>
  </si>
  <si>
    <t>Дубинин Тимофей</t>
  </si>
  <si>
    <t>Гирин Дмитрий</t>
  </si>
  <si>
    <t>Бархокова Мария</t>
  </si>
  <si>
    <t>34 зарегистрированных участника</t>
  </si>
</sst>
</file>

<file path=xl/styles.xml><?xml version="1.0" encoding="utf-8"?>
<styleSheet xmlns="http://schemas.openxmlformats.org/spreadsheetml/2006/main">
  <numFmts count="15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[$-F400]h:mm:ss\ AM/PM"/>
    <numFmt numFmtId="165" formatCode="h:mm:ss;@"/>
    <numFmt numFmtId="21" formatCode="h:mm:ss"/>
    <numFmt numFmtId="166" formatCode="DD/MM/YYYY;@"/>
    <numFmt numFmtId="167" formatCode="mm:ss.00"/>
    <numFmt numFmtId="168" formatCode="h:mm:ss.00"/>
    <numFmt numFmtId="1" formatCode="0"/>
  </numFmts>
  <fonts count="9">
    <font>
      <name val="Calibri"/>
      <charset val="204"/>
      <family val="2"/>
      <color rgb="FF000000"/>
      <sz val="11"/>
      <extLst>
        <ext uri="smNativeData">
          <pm:charSpec xmlns:pm="smNativeData" id="1781166645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81166645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81166645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Verdana"/>
      <charset val="204"/>
      <family val="2"/>
      <color rgb="FF333333"/>
      <sz val="8"/>
      <extLst>
        <ext uri="smNativeData">
          <pm:charSpec xmlns:pm="smNativeData" id="1781166645" fgClr="333333" ulstyle="none" kern="1">
            <pm:latin face="Verdana" sz="160" lang="default"/>
            <pm:cs face="Times New Roman" sz="160" lang="default"/>
            <pm:ea face="SimSun" sz="160" lang="default"/>
          </pm:charSpec>
        </ext>
      </extLst>
    </font>
    <font>
      <name val="Calibri"/>
      <charset val="204"/>
      <family val="2"/>
      <b/>
      <color rgb="FF333333"/>
      <sz val="11"/>
      <extLst>
        <ext uri="smNativeData">
          <pm:charSpec xmlns:pm="smNativeData" id="1781166645" fgClr="333333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charset val="204"/>
      <family val="2"/>
      <color rgb="FF2C2D2E"/>
      <sz val="9"/>
      <extLst>
        <ext uri="smNativeData">
          <pm:charSpec xmlns:pm="smNativeData" id="1781166645" fgClr="2C2D2E" ulstyle="none" kern="1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Calibri"/>
      <charset val="204"/>
      <family val="2"/>
      <color rgb="FF2C2D2E"/>
      <sz val="11"/>
      <extLst>
        <ext uri="smNativeData">
          <pm:charSpec xmlns:pm="smNativeData" id="1781166645" fgClr="2C2D2E" ulstyle="none" kern="1">
            <pm:latin face="Calibri" sz="220" lang="default"/>
            <pm:cs face="Times New Roman" sz="180" lang="default"/>
            <pm:ea face="SimSun" sz="180" lang="default"/>
          </pm:charSpec>
        </ext>
      </extLst>
    </font>
    <font>
      <name val="Calibri"/>
      <charset val="204"/>
      <family val="2"/>
      <color rgb="FF2C2D2E"/>
      <sz val="11"/>
      <extLst>
        <ext uri="smNativeData">
          <pm:charSpec xmlns:pm="smNativeData" id="1781166645" fgClr="2C2D2E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81166645" ulstyle="none" kern="1">
            <pm:latin face="Calibri" sz="220" lang="default" weight="bold"/>
            <pm:cs face="Times New Roman" sz="220" lang="default"/>
            <pm:ea face="SimSun" sz="220" lang="default"/>
          </pm:charSpec>
        </ext>
      </extLst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781166645" type="1" fgLvl="100" fgClr="00FFFFFF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8116664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8116664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81166645" type="1" fgLvl="100" fgClr="00FFFFFF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81166645" type="1" fgLvl="100" fgClr="00FFFFFF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8116664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81166645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81166645" type="1" fgLvl="100" fgClr="00FFFFFF" bgLvl="0" bgClr="00000000"/>
          </ext>
        </extLst>
      </patternFill>
    </fill>
    <fill>
      <patternFill patternType="none"/>
    </fill>
  </fills>
  <borders count="18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1166645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1166645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16664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16664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1166645"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81166645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81166645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81166645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16664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166645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166645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81166645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81166645">
            <pm:line position="top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1166645"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166645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116664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81166645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81166645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79">
    <xf numFmtId="0" fontId="0" fillId="0" borderId="0" xfId="0"/>
    <xf numFmtId="0" fontId="0" fillId="2" borderId="1" xfId="0" applyFill="1"/>
    <xf numFmtId="0" fontId="0" fillId="0" borderId="2" xfId="0" applyBorder="1"/>
    <xf numFmtId="0" fontId="0" fillId="0" borderId="2" xfId="0" applyBorder="1" applyAlignment="1">
      <alignment horizontal="center"/>
    </xf>
    <xf numFmtId="0" fontId="3" fillId="0" borderId="2" xfId="0" applyFont="1" applyBorder="1"/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0" fontId="0" fillId="4" borderId="3" xfId="0" applyFill="1" applyBorder="1" applyAlignment="1">
      <alignment horizontal="left"/>
    </xf>
    <xf numFmtId="164" fontId="0" fillId="4" borderId="3" xfId="0" applyNumberFormat="1" applyFill="1" applyBorder="1" applyAlignment="1">
      <alignment horizontal="center"/>
    </xf>
    <xf numFmtId="0" fontId="4" fillId="4" borderId="3" xfId="0" applyFont="1" applyFill="1" applyBorder="1"/>
    <xf numFmtId="0" fontId="2" fillId="4" borderId="3" xfId="0" applyFont="1" applyFill="1" applyBorder="1" applyAlignment="1">
      <alignment horizontal="center"/>
    </xf>
    <xf numFmtId="21" fontId="0" fillId="4" borderId="3" xfId="0" applyNumberFormat="1" applyFill="1" applyBorder="1"/>
    <xf numFmtId="0" fontId="2" fillId="4" borderId="3" xfId="0" applyFont="1" applyFill="1" applyBorder="1"/>
    <xf numFmtId="0" fontId="0" fillId="2" borderId="1" xfId="0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2" borderId="1" xfId="0" applyFont="1" applyFill="1"/>
    <xf numFmtId="0" fontId="2" fillId="2" borderId="1" xfId="0" applyFont="1" applyFill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0" fillId="5" borderId="4" xfId="0" applyFill="1" applyBorder="1"/>
    <xf numFmtId="0" fontId="0" fillId="0" borderId="0" xfId="0" applyAlignment="1">
      <alignment horizontal="left"/>
    </xf>
    <xf numFmtId="21" fontId="1" fillId="0" borderId="0" xfId="0" applyNumberFormat="1" applyFont="1" applyAlignment="1">
      <alignment horizontal="center"/>
    </xf>
    <xf numFmtId="21" fontId="1" fillId="0" borderId="2" xfId="0" applyNumberFormat="1" applyFont="1" applyBorder="1" applyAlignment="1">
      <alignment horizontal="center"/>
    </xf>
    <xf numFmtId="165" fontId="1" fillId="0" borderId="2" xfId="0" applyNumberFormat="1" applyFont="1" applyBorder="1" applyAlignment="1">
      <alignment horizontal="center"/>
    </xf>
    <xf numFmtId="165" fontId="1" fillId="0" borderId="0" xfId="0" applyNumberFormat="1" applyFont="1" applyAlignment="1">
      <alignment horizontal="center"/>
    </xf>
    <xf numFmtId="0" fontId="5" fillId="0" borderId="0" xfId="0" applyFont="1"/>
    <xf numFmtId="0" fontId="0" fillId="2" borderId="1" xfId="0" applyFill="1" applyAlignment="1">
      <alignment horizontal="left"/>
    </xf>
    <xf numFmtId="21" fontId="1" fillId="4" borderId="3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164" fontId="2" fillId="4" borderId="3" xfId="0" applyNumberFormat="1" applyFont="1" applyFill="1" applyBorder="1" applyAlignment="1">
      <alignment horizontal="center"/>
    </xf>
    <xf numFmtId="21" fontId="1" fillId="4" borderId="3" xfId="0" applyNumberFormat="1" applyFont="1" applyFill="1" applyBorder="1"/>
    <xf numFmtId="167" fontId="0" fillId="4" borderId="3" xfId="0" applyNumberFormat="1" applyFill="1" applyBorder="1" applyAlignment="1">
      <alignment horizontal="right"/>
    </xf>
    <xf numFmtId="167" fontId="0" fillId="0" borderId="2" xfId="0" applyNumberFormat="1" applyBorder="1" applyAlignment="1">
      <alignment horizontal="right"/>
    </xf>
    <xf numFmtId="0" fontId="0" fillId="4" borderId="3" xfId="0" applyFill="1" applyBorder="1"/>
    <xf numFmtId="0" fontId="0" fillId="0" borderId="2" xfId="0" applyBorder="1" applyAlignment="1">
      <alignment horizontal="center"/>
    </xf>
    <xf numFmtId="0" fontId="0" fillId="0" borderId="2" xfId="0" applyBorder="1"/>
    <xf numFmtId="0" fontId="8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166" fontId="1" fillId="0" borderId="2" xfId="0" applyNumberFormat="1" applyFont="1" applyBorder="1"/>
    <xf numFmtId="1" fontId="0" fillId="0" borderId="2" xfId="0" applyNumberFormat="1" applyBorder="1"/>
    <xf numFmtId="167" fontId="0" fillId="0" borderId="2" xfId="0" applyNumberFormat="1" applyBorder="1" applyAlignment="1">
      <alignment horizontal="right"/>
    </xf>
    <xf numFmtId="168" fontId="0" fillId="0" borderId="2" xfId="0" applyNumberFormat="1" applyBorder="1" applyAlignment="1">
      <alignment horizontal="right"/>
    </xf>
    <xf numFmtId="21" fontId="0" fillId="0" borderId="2" xfId="0" applyNumberFormat="1" applyBorder="1" applyAlignment="1">
      <alignment horizontal="right"/>
    </xf>
    <xf numFmtId="0" fontId="2" fillId="4" borderId="3" xfId="0" applyFont="1" applyFill="1" applyBorder="1"/>
    <xf numFmtId="0" fontId="8" fillId="0" borderId="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8" fillId="2" borderId="1" xfId="0" applyFont="1" applyFill="1" applyAlignment="1">
      <alignment horizontal="center"/>
    </xf>
    <xf numFmtId="0" fontId="0" fillId="0" borderId="8" xfId="0" applyBorder="1" applyAlignment="1">
      <alignment horizontal="center"/>
    </xf>
    <xf numFmtId="0" fontId="0" fillId="2" borderId="1" xfId="0" applyFill="1" applyAlignment="1">
      <alignment horizontal="center"/>
    </xf>
    <xf numFmtId="167" fontId="0" fillId="17" borderId="16" xfId="0" applyNumberFormat="1" applyFill="1" applyBorder="1" applyAlignment="1">
      <alignment horizontal="right"/>
    </xf>
    <xf numFmtId="0" fontId="0" fillId="0" borderId="17" xfId="0" applyBorder="1" applyAlignment="1">
      <alignment horizontal="center"/>
    </xf>
    <xf numFmtId="0" fontId="1" fillId="0" borderId="8" xfId="0" applyFont="1" applyBorder="1"/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168" fontId="0" fillId="0" borderId="2" xfId="0" applyNumberFormat="1" applyBorder="1" applyAlignment="1">
      <alignment horizontal="right"/>
    </xf>
    <xf numFmtId="166" fontId="1" fillId="0" borderId="2" xfId="0" applyNumberFormat="1" applyFont="1" applyBorder="1"/>
    <xf numFmtId="168" fontId="6" fillId="0" borderId="2" xfId="0" applyNumberFormat="1" applyFont="1" applyBorder="1" applyAlignment="1">
      <alignment horizontal="right"/>
    </xf>
    <xf numFmtId="21" fontId="0" fillId="0" borderId="2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3" xfId="0" applyFill="1" applyBorder="1"/>
    <xf numFmtId="165" fontId="1" fillId="0" borderId="2" xfId="0" applyNumberFormat="1" applyFont="1" applyBorder="1" applyAlignment="1">
      <alignment horizontal="center"/>
    </xf>
    <xf numFmtId="0" fontId="0" fillId="2" borderId="1" xfId="0" applyFill="1"/>
    <xf numFmtId="0" fontId="0" fillId="0" borderId="2" xfId="0" applyBorder="1"/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168" fontId="6" fillId="0" borderId="2" xfId="0" applyNumberFormat="1" applyFont="1" applyBorder="1" applyAlignment="1">
      <alignment horizontal="right"/>
    </xf>
    <xf numFmtId="21" fontId="7" fillId="0" borderId="2" xfId="0" applyNumberFormat="1" applyFon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3" xfId="0" applyFill="1" applyBorder="1"/>
  </cellXfs>
  <cellStyles count="1">
    <cellStyle name="Normal" xfId="0" builtinId="0" customBuiltin="1"/>
  </cellStyles>
  <tableStyles count="0"/>
  <extLst>
    <ext uri="smNativeData">
      <pm:charStyles xmlns:pm="smNativeData" id="1781166645" count="1">
        <pm:charStyle name="Обычный" fontId="0" Id="1"/>
      </pm:charStyles>
      <pm:colors xmlns:pm="smNativeData" id="1781166645" count="1">
        <pm:color name="Цвет 24" rgb="2C2D2E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L276"/>
  <sheetViews>
    <sheetView tabSelected="1" view="normal" workbookViewId="0">
      <selection activeCell="A1" sqref="A1"/>
    </sheetView>
  </sheetViews>
  <sheetFormatPr defaultRowHeight="15.40"/>
  <cols>
    <col min="1" max="1" width="11.214286" customWidth="1" style="14"/>
    <col min="2" max="2" width="8.883929" customWidth="1" style="1"/>
    <col min="3" max="3" width="15.000000" customWidth="1" style="1"/>
    <col min="4" max="4" width="15.330357" customWidth="1" style="1"/>
    <col min="5" max="5" width="20.214286" customWidth="1" style="1"/>
    <col min="6" max="6" width="14.000000" customWidth="1" style="1"/>
    <col min="7" max="7" width="13.455357" customWidth="1" style="1"/>
    <col min="8" max="8" width="28.133929" customWidth="1" style="1"/>
    <col min="9" max="9" width="13.660714" customWidth="1" style="14"/>
    <col min="10" max="10" width="11.616071" customWidth="1" style="14"/>
    <col min="11" max="11" width="10.410714" customWidth="1"/>
    <col min="12" max="12" width="23.437500" customWidth="1"/>
    <col min="13" max="13" width="15.330357" customWidth="1"/>
    <col min="14" max="14" width="8.883929" customWidth="1"/>
  </cols>
  <sheetData>
    <row r="1" spans="2:8">
      <c r="B1"/>
      <c r="D1" s="15" t="s">
        <v>0</v>
      </c>
      <c r="E1"/>
      <c r="F1"/>
      <c r="G1" s="13"/>
      <c r="H1" s="13"/>
    </row>
    <row r="2" spans="2:8">
      <c r="B2" s="15" t="s">
        <v>1</v>
      </c>
      <c r="D2" s="15" t="s">
        <v>2</v>
      </c>
      <c r="F2" s="16" t="s">
        <v>3</v>
      </c>
      <c r="G2" s="18"/>
      <c r="H2" s="18"/>
    </row>
    <row r="3" spans="2:12">
      <c r="B3" s="15" t="s">
        <v>4</v>
      </c>
      <c r="C3" s="16"/>
      <c r="F3" s="16" t="s">
        <v>5</v>
      </c>
      <c r="H3" s="18" t="s">
        <v>6</v>
      </c>
      <c r="L3" s="26"/>
    </row>
    <row r="4" spans="4:12">
      <c r="D4" s="18" t="s">
        <v>7</v>
      </c>
      <c r="G4" s="13"/>
      <c r="H4" s="51" t="s">
        <v>8</v>
      </c>
      <c r="L4" s="26"/>
    </row>
    <row r="5" spans="2:10">
      <c r="B5"/>
      <c r="C5"/>
      <c r="D5"/>
      <c r="E5"/>
      <c r="F5"/>
      <c r="H5"/>
      <c r="I5"/>
      <c r="J5"/>
    </row>
    <row r="6" spans="1:10">
      <c r="A6" s="29" t="s">
        <v>9</v>
      </c>
      <c r="B6" s="10" t="s">
        <v>10</v>
      </c>
      <c r="C6" s="12" t="s">
        <v>11</v>
      </c>
      <c r="D6" s="12" t="s">
        <v>12</v>
      </c>
      <c r="E6" s="30" t="s">
        <v>13</v>
      </c>
      <c r="F6" s="10" t="s">
        <v>14</v>
      </c>
      <c r="G6" s="10" t="s">
        <v>15</v>
      </c>
      <c r="H6" s="10" t="s">
        <v>16</v>
      </c>
      <c r="I6" s="31" t="s">
        <v>17</v>
      </c>
      <c r="J6"/>
    </row>
    <row r="7" spans="1:10">
      <c r="A7" s="3"/>
      <c r="B7" s="6"/>
      <c r="C7" s="5"/>
      <c r="D7" s="9" t="s">
        <v>18</v>
      </c>
      <c r="E7" s="7"/>
      <c r="F7" s="10" t="s">
        <v>19</v>
      </c>
      <c r="G7" s="35"/>
      <c r="H7" s="6"/>
      <c r="I7" s="6"/>
      <c r="J7"/>
    </row>
    <row r="8" spans="1:10">
      <c r="A8" s="6"/>
      <c r="B8" s="5"/>
      <c r="C8" s="5"/>
      <c r="D8" s="5"/>
      <c r="E8" s="5"/>
      <c r="F8" s="6"/>
      <c r="G8" s="35"/>
      <c r="H8" s="5"/>
      <c r="I8" s="23"/>
      <c r="J8"/>
    </row>
    <row r="9" spans="1:10">
      <c r="A9" s="3"/>
      <c r="B9" s="6"/>
      <c r="C9" s="5"/>
      <c r="D9" s="9" t="s">
        <v>20</v>
      </c>
      <c r="E9" s="7"/>
      <c r="F9" s="10" t="s">
        <v>21</v>
      </c>
      <c r="G9" s="35"/>
      <c r="H9" s="6"/>
      <c r="I9" s="6"/>
      <c r="J9"/>
    </row>
    <row r="10" spans="1:10">
      <c r="A10" s="6" t="n">
        <v>1</v>
      </c>
      <c r="B10" s="39" t="n">
        <v>57</v>
      </c>
      <c r="C10" s="40" t="s">
        <v>22</v>
      </c>
      <c r="D10" s="40" t="s">
        <v>23</v>
      </c>
      <c r="E10" s="40" t="s">
        <v>24</v>
      </c>
      <c r="F10" s="39" t="s">
        <v>21</v>
      </c>
      <c r="G10" s="40" t="s">
        <v>25</v>
      </c>
      <c r="H10" s="40"/>
      <c r="I10" s="34" t="n">
        <v>0.0318392361111111111</v>
      </c>
      <c r="J10"/>
    </row>
    <row r="11" spans="1:10">
      <c r="A11" s="6" t="n">
        <v>2</v>
      </c>
      <c r="B11" s="39" t="n">
        <v>21</v>
      </c>
      <c r="C11" s="40" t="s">
        <v>26</v>
      </c>
      <c r="D11" s="40" t="s">
        <v>27</v>
      </c>
      <c r="E11" s="40" t="s">
        <v>28</v>
      </c>
      <c r="F11" s="39" t="s">
        <v>21</v>
      </c>
      <c r="G11" s="40" t="s">
        <v>29</v>
      </c>
      <c r="H11" s="40"/>
      <c r="I11" s="33" t="n">
        <v>0.0380374999999999996</v>
      </c>
      <c r="J11"/>
    </row>
    <row r="12" spans="1:10">
      <c r="A12" s="6" t="n">
        <v>3</v>
      </c>
      <c r="B12" s="39" t="n">
        <v>125</v>
      </c>
      <c r="C12" s="40" t="s">
        <v>30</v>
      </c>
      <c r="D12" s="40" t="s">
        <v>31</v>
      </c>
      <c r="E12" s="40" t="s">
        <v>32</v>
      </c>
      <c r="F12" s="39" t="s">
        <v>21</v>
      </c>
      <c r="G12" s="40" t="s">
        <v>33</v>
      </c>
      <c r="H12" s="40" t="s">
        <v>34</v>
      </c>
      <c r="I12" s="33" t="n">
        <v>0.0389155092592592631</v>
      </c>
      <c r="J12"/>
    </row>
    <row r="13" spans="1:10">
      <c r="A13" s="3"/>
      <c r="B13" s="6"/>
      <c r="C13" s="5"/>
      <c r="D13" s="9" t="s">
        <v>35</v>
      </c>
      <c r="E13" s="7"/>
      <c r="F13" s="10" t="s">
        <v>36</v>
      </c>
      <c r="G13" s="35"/>
      <c r="H13" s="6"/>
      <c r="I13" s="6"/>
      <c r="J13"/>
    </row>
    <row r="14" spans="1:10">
      <c r="A14" s="6"/>
      <c r="B14" s="6"/>
      <c r="C14" s="5"/>
      <c r="D14" s="5"/>
      <c r="E14" s="5"/>
      <c r="F14" s="6"/>
      <c r="G14" s="35"/>
      <c r="H14" s="5"/>
      <c r="I14" s="23"/>
      <c r="J14"/>
    </row>
    <row r="15" spans="1:10">
      <c r="A15" s="3"/>
      <c r="B15" s="6"/>
      <c r="C15" s="5"/>
      <c r="D15" s="9" t="s">
        <v>37</v>
      </c>
      <c r="E15" s="7"/>
      <c r="F15" s="10" t="s">
        <v>38</v>
      </c>
      <c r="G15" s="35"/>
      <c r="H15" s="6"/>
      <c r="I15" s="6"/>
      <c r="J15"/>
    </row>
    <row r="16" spans="1:10">
      <c r="A16" s="6"/>
      <c r="B16" s="5"/>
      <c r="C16" s="5"/>
      <c r="D16" s="5"/>
      <c r="E16" s="5"/>
      <c r="F16" s="6"/>
      <c r="G16" s="35"/>
      <c r="H16" s="5"/>
      <c r="I16" s="24"/>
      <c r="J16"/>
    </row>
    <row r="17" spans="1:10">
      <c r="A17" s="3"/>
      <c r="B17" s="6"/>
      <c r="C17" s="5"/>
      <c r="D17" s="9" t="s">
        <v>39</v>
      </c>
      <c r="E17" s="7"/>
      <c r="F17" s="10" t="s">
        <v>40</v>
      </c>
      <c r="G17" s="35"/>
      <c r="H17" s="6"/>
      <c r="I17" s="6"/>
      <c r="J17"/>
    </row>
    <row r="18" spans="1:10">
      <c r="A18" s="6" t="n">
        <v>1</v>
      </c>
      <c r="B18" s="39" t="n">
        <v>195</v>
      </c>
      <c r="C18" s="40" t="s">
        <v>41</v>
      </c>
      <c r="D18" s="40" t="s">
        <v>42</v>
      </c>
      <c r="E18" s="40" t="s">
        <v>32</v>
      </c>
      <c r="F18" s="39" t="s">
        <v>40</v>
      </c>
      <c r="G18" s="41" t="n">
        <v>35103</v>
      </c>
      <c r="H18" s="40"/>
      <c r="I18" s="33" t="n">
        <v>0.0250538194444444473</v>
      </c>
      <c r="J18"/>
    </row>
    <row r="19" spans="1:10">
      <c r="A19" s="6" t="n">
        <v>2</v>
      </c>
      <c r="B19" s="39" t="n">
        <v>189</v>
      </c>
      <c r="C19" s="40" t="s">
        <v>43</v>
      </c>
      <c r="D19" s="40" t="s">
        <v>44</v>
      </c>
      <c r="E19" s="40" t="s">
        <v>45</v>
      </c>
      <c r="F19" s="39" t="s">
        <v>40</v>
      </c>
      <c r="G19" s="39" t="s">
        <v>46</v>
      </c>
      <c r="H19" s="40" t="s">
        <v>45</v>
      </c>
      <c r="I19" s="33" t="n">
        <v>0.0281788194444444429</v>
      </c>
      <c r="J19"/>
    </row>
    <row r="20" spans="1:10">
      <c r="A20" s="6" t="n">
        <v>3</v>
      </c>
      <c r="B20" s="39" t="n">
        <v>198</v>
      </c>
      <c r="C20" s="40" t="s">
        <v>47</v>
      </c>
      <c r="D20" s="40" t="s">
        <v>43</v>
      </c>
      <c r="E20" s="40" t="s">
        <v>48</v>
      </c>
      <c r="F20" s="39" t="s">
        <v>40</v>
      </c>
      <c r="G20" s="41" t="n">
        <v>31043</v>
      </c>
      <c r="H20" s="40"/>
      <c r="I20" s="33" t="n">
        <v>0.0292849537037037031</v>
      </c>
      <c r="J20"/>
    </row>
    <row r="21" spans="1:10">
      <c r="A21" s="6" t="n">
        <v>4</v>
      </c>
      <c r="B21" s="39" t="n">
        <v>194</v>
      </c>
      <c r="C21" s="40" t="s">
        <v>49</v>
      </c>
      <c r="D21" s="40" t="s">
        <v>50</v>
      </c>
      <c r="E21" s="40" t="s">
        <v>32</v>
      </c>
      <c r="F21" s="39" t="s">
        <v>40</v>
      </c>
      <c r="G21" s="41" t="n">
        <v>29584</v>
      </c>
      <c r="H21" s="40" t="s">
        <v>51</v>
      </c>
      <c r="I21" s="33" t="n">
        <v>0.029866203703703702</v>
      </c>
      <c r="J21"/>
    </row>
    <row r="22" spans="1:10">
      <c r="A22" s="6" t="n">
        <v>5</v>
      </c>
      <c r="B22" s="39" t="n">
        <v>197</v>
      </c>
      <c r="C22" s="40" t="s">
        <v>52</v>
      </c>
      <c r="D22" s="40" t="s">
        <v>53</v>
      </c>
      <c r="E22" s="40" t="s">
        <v>54</v>
      </c>
      <c r="F22" s="39" t="s">
        <v>40</v>
      </c>
      <c r="G22" s="41" t="n">
        <v>39265</v>
      </c>
      <c r="H22" s="40"/>
      <c r="I22" s="33" t="n">
        <v>0.030278009259259262</v>
      </c>
      <c r="J22"/>
    </row>
    <row r="23" spans="1:10">
      <c r="A23" s="6" t="n">
        <v>6</v>
      </c>
      <c r="B23" s="39" t="n">
        <v>187</v>
      </c>
      <c r="C23" s="40" t="s">
        <v>55</v>
      </c>
      <c r="D23" s="40" t="s">
        <v>56</v>
      </c>
      <c r="E23" s="40" t="s">
        <v>57</v>
      </c>
      <c r="F23" s="39" t="s">
        <v>40</v>
      </c>
      <c r="G23" s="39" t="s">
        <v>58</v>
      </c>
      <c r="H23" s="40"/>
      <c r="I23" s="33" t="n">
        <v>0.0305729166666666607</v>
      </c>
      <c r="J23"/>
    </row>
    <row r="24" spans="1:10">
      <c r="A24" s="6" t="n">
        <v>7</v>
      </c>
      <c r="B24" s="39" t="n">
        <v>69</v>
      </c>
      <c r="C24" s="40" t="s">
        <v>59</v>
      </c>
      <c r="D24" s="40" t="s">
        <v>60</v>
      </c>
      <c r="E24" s="40" t="s">
        <v>32</v>
      </c>
      <c r="F24" s="39" t="s">
        <v>40</v>
      </c>
      <c r="G24" s="40" t="s">
        <v>61</v>
      </c>
      <c r="H24" s="40"/>
      <c r="I24" s="33" t="n">
        <v>0.0308510416666666609</v>
      </c>
      <c r="J24"/>
    </row>
    <row r="25" spans="1:10">
      <c r="A25" s="6" t="n">
        <v>8</v>
      </c>
      <c r="B25" s="39" t="n">
        <v>105</v>
      </c>
      <c r="C25" s="40" t="s">
        <v>62</v>
      </c>
      <c r="D25" s="40" t="s">
        <v>63</v>
      </c>
      <c r="E25" s="40" t="s">
        <v>32</v>
      </c>
      <c r="F25" s="39" t="s">
        <v>40</v>
      </c>
      <c r="G25" s="40" t="s">
        <v>64</v>
      </c>
      <c r="H25" s="40"/>
      <c r="I25" s="33" t="n">
        <v>0.0308765046296296308</v>
      </c>
      <c r="J25"/>
    </row>
    <row r="26" spans="1:10">
      <c r="A26" s="6" t="n">
        <v>9</v>
      </c>
      <c r="B26" s="39" t="n">
        <v>18</v>
      </c>
      <c r="C26" s="40" t="s">
        <v>65</v>
      </c>
      <c r="D26" s="40" t="s">
        <v>66</v>
      </c>
      <c r="E26" s="40" t="s">
        <v>32</v>
      </c>
      <c r="F26" s="39" t="s">
        <v>40</v>
      </c>
      <c r="G26" s="40" t="s">
        <v>67</v>
      </c>
      <c r="H26" s="40"/>
      <c r="I26" s="33" t="n">
        <v>0.0317278935185185196</v>
      </c>
      <c r="J26"/>
    </row>
    <row r="27" spans="1:10">
      <c r="A27" s="6" t="n">
        <v>10</v>
      </c>
      <c r="B27" s="39" t="n">
        <v>186</v>
      </c>
      <c r="C27" s="40" t="s">
        <v>23</v>
      </c>
      <c r="D27" s="40" t="s">
        <v>68</v>
      </c>
      <c r="E27" s="40" t="s">
        <v>57</v>
      </c>
      <c r="F27" s="39" t="s">
        <v>40</v>
      </c>
      <c r="G27" s="39" t="s">
        <v>69</v>
      </c>
      <c r="H27" s="40"/>
      <c r="I27" s="34" t="n">
        <v>0.0322770833333333229</v>
      </c>
      <c r="J27"/>
    </row>
    <row r="28" spans="1:10">
      <c r="A28" s="6" t="n">
        <v>11</v>
      </c>
      <c r="B28" s="39" t="n">
        <v>61</v>
      </c>
      <c r="C28" s="40" t="s">
        <v>22</v>
      </c>
      <c r="D28" s="40" t="s">
        <v>70</v>
      </c>
      <c r="E28" s="40" t="s">
        <v>24</v>
      </c>
      <c r="F28" s="39" t="s">
        <v>40</v>
      </c>
      <c r="G28" s="40" t="s">
        <v>71</v>
      </c>
      <c r="H28" s="40"/>
      <c r="I28" s="33" t="n">
        <v>0.0323425925925926006</v>
      </c>
      <c r="J28"/>
    </row>
    <row r="29" spans="1:10">
      <c r="A29" s="6" t="n">
        <v>12</v>
      </c>
      <c r="B29" s="39" t="n">
        <v>6</v>
      </c>
      <c r="C29" s="40" t="s">
        <v>72</v>
      </c>
      <c r="D29" s="40" t="s">
        <v>43</v>
      </c>
      <c r="E29" s="40" t="s">
        <v>32</v>
      </c>
      <c r="F29" s="39" t="s">
        <v>40</v>
      </c>
      <c r="G29" s="40" t="s">
        <v>73</v>
      </c>
      <c r="H29" s="40"/>
      <c r="I29" s="33" t="n">
        <v>0.032473263888888888</v>
      </c>
      <c r="J29"/>
    </row>
    <row r="30" spans="1:10">
      <c r="A30" s="6" t="n">
        <v>13</v>
      </c>
      <c r="B30" s="39" t="n">
        <v>59</v>
      </c>
      <c r="C30" s="40" t="s">
        <v>74</v>
      </c>
      <c r="D30" s="40" t="s">
        <v>75</v>
      </c>
      <c r="E30" s="40" t="s">
        <v>76</v>
      </c>
      <c r="F30" s="39" t="s">
        <v>40</v>
      </c>
      <c r="G30" s="40" t="s">
        <v>77</v>
      </c>
      <c r="H30" s="40"/>
      <c r="I30" s="33" t="n">
        <v>0.032501620370370361</v>
      </c>
      <c r="J30"/>
    </row>
    <row r="31" spans="1:10">
      <c r="A31" s="6" t="n">
        <v>14</v>
      </c>
      <c r="B31" s="39" t="n">
        <v>31</v>
      </c>
      <c r="C31" s="40" t="s">
        <v>78</v>
      </c>
      <c r="D31" s="40" t="s">
        <v>50</v>
      </c>
      <c r="E31" s="40" t="s">
        <v>79</v>
      </c>
      <c r="F31" s="39" t="s">
        <v>40</v>
      </c>
      <c r="G31" s="40" t="s">
        <v>80</v>
      </c>
      <c r="H31" s="40" t="s">
        <v>81</v>
      </c>
      <c r="I31" s="33" t="n">
        <v>0.0326431712962962894</v>
      </c>
      <c r="J31"/>
    </row>
    <row r="32" spans="1:10">
      <c r="A32" s="6" t="n">
        <v>15</v>
      </c>
      <c r="B32" s="39" t="n">
        <v>159</v>
      </c>
      <c r="C32" s="40" t="s">
        <v>82</v>
      </c>
      <c r="D32" s="40" t="s">
        <v>66</v>
      </c>
      <c r="E32" s="40" t="s">
        <v>32</v>
      </c>
      <c r="F32" s="39" t="s">
        <v>40</v>
      </c>
      <c r="G32" s="40" t="s">
        <v>83</v>
      </c>
      <c r="H32" s="40" t="s">
        <v>84</v>
      </c>
      <c r="I32" s="33" t="n">
        <v>0.0332681712962962894</v>
      </c>
      <c r="J32"/>
    </row>
    <row r="33" spans="1:10">
      <c r="A33" s="6" t="n">
        <v>16</v>
      </c>
      <c r="B33" s="39" t="n">
        <v>1</v>
      </c>
      <c r="C33" s="40" t="s">
        <v>85</v>
      </c>
      <c r="D33" s="40" t="s">
        <v>86</v>
      </c>
      <c r="E33" s="40" t="s">
        <v>32</v>
      </c>
      <c r="F33" s="39" t="s">
        <v>40</v>
      </c>
      <c r="G33" s="40" t="s">
        <v>87</v>
      </c>
      <c r="H33" s="40"/>
      <c r="I33" s="33" t="n">
        <v>0.0340443287037036901</v>
      </c>
      <c r="J33"/>
    </row>
    <row r="34" spans="1:10">
      <c r="A34" s="6" t="n">
        <v>17</v>
      </c>
      <c r="B34" s="39" t="n">
        <v>183</v>
      </c>
      <c r="C34" s="40" t="s">
        <v>55</v>
      </c>
      <c r="D34" s="40" t="s">
        <v>88</v>
      </c>
      <c r="E34" s="40" t="s">
        <v>32</v>
      </c>
      <c r="F34" s="39" t="s">
        <v>40</v>
      </c>
      <c r="G34" s="39" t="s">
        <v>89</v>
      </c>
      <c r="H34" s="40" t="s">
        <v>90</v>
      </c>
      <c r="I34" s="33" t="n">
        <v>0.0349901620370370292</v>
      </c>
      <c r="J34"/>
    </row>
    <row r="35" spans="1:10">
      <c r="A35" s="6" t="n">
        <v>18</v>
      </c>
      <c r="B35" s="39" t="n">
        <v>180</v>
      </c>
      <c r="C35" s="40" t="s">
        <v>91</v>
      </c>
      <c r="D35" s="40" t="s">
        <v>43</v>
      </c>
      <c r="E35" s="40" t="s">
        <v>57</v>
      </c>
      <c r="F35" s="39" t="s">
        <v>40</v>
      </c>
      <c r="G35" s="40" t="s">
        <v>92</v>
      </c>
      <c r="H35" s="40" t="s">
        <v>93</v>
      </c>
      <c r="I35" s="33" t="n">
        <v>0.0353694444444444489</v>
      </c>
      <c r="J35"/>
    </row>
    <row r="36" spans="1:10">
      <c r="A36" s="6" t="n">
        <v>19</v>
      </c>
      <c r="B36" s="39" t="n">
        <v>101</v>
      </c>
      <c r="C36" s="40" t="s">
        <v>94</v>
      </c>
      <c r="D36" s="40" t="s">
        <v>66</v>
      </c>
      <c r="E36" s="40" t="s">
        <v>32</v>
      </c>
      <c r="F36" s="39" t="s">
        <v>40</v>
      </c>
      <c r="G36" s="40" t="s">
        <v>95</v>
      </c>
      <c r="H36" s="40" t="s">
        <v>96</v>
      </c>
      <c r="I36" s="33" t="n">
        <v>0.0357268518518518441</v>
      </c>
      <c r="J36"/>
    </row>
    <row r="37" spans="1:10">
      <c r="A37" s="6" t="n">
        <v>20</v>
      </c>
      <c r="B37" s="39" t="n">
        <v>54</v>
      </c>
      <c r="C37" s="40" t="s">
        <v>97</v>
      </c>
      <c r="D37" s="40" t="s">
        <v>50</v>
      </c>
      <c r="E37" s="40" t="s">
        <v>57</v>
      </c>
      <c r="F37" s="39" t="s">
        <v>40</v>
      </c>
      <c r="G37" s="40" t="s">
        <v>98</v>
      </c>
      <c r="H37" s="40"/>
      <c r="I37" s="33" t="n">
        <v>0.0359516203703703674</v>
      </c>
      <c r="J37"/>
    </row>
    <row r="38" spans="1:10">
      <c r="A38" s="6" t="n">
        <v>21</v>
      </c>
      <c r="B38" s="39" t="n">
        <v>53</v>
      </c>
      <c r="C38" s="40" t="s">
        <v>99</v>
      </c>
      <c r="D38" s="40" t="s">
        <v>100</v>
      </c>
      <c r="E38" s="40" t="s">
        <v>101</v>
      </c>
      <c r="F38" s="39" t="s">
        <v>40</v>
      </c>
      <c r="G38" s="40" t="s">
        <v>102</v>
      </c>
      <c r="H38" s="40" t="s">
        <v>103</v>
      </c>
      <c r="I38" s="33" t="n">
        <v>0.0361076388888888822</v>
      </c>
      <c r="J38"/>
    </row>
    <row r="39" spans="1:10">
      <c r="A39" s="6" t="n">
        <v>22</v>
      </c>
      <c r="B39" s="39" t="n">
        <v>83</v>
      </c>
      <c r="C39" s="40" t="s">
        <v>104</v>
      </c>
      <c r="D39" s="40" t="s">
        <v>105</v>
      </c>
      <c r="E39" s="40" t="s">
        <v>32</v>
      </c>
      <c r="F39" s="39" t="s">
        <v>40</v>
      </c>
      <c r="G39" s="40" t="s">
        <v>106</v>
      </c>
      <c r="H39" s="40"/>
      <c r="I39" s="33" t="n">
        <v>0.0363440972222222314</v>
      </c>
      <c r="J39"/>
    </row>
    <row r="40" spans="1:10">
      <c r="A40" s="6" t="n">
        <v>23</v>
      </c>
      <c r="B40" s="39" t="n">
        <v>32</v>
      </c>
      <c r="C40" s="40" t="s">
        <v>107</v>
      </c>
      <c r="D40" s="40" t="s">
        <v>75</v>
      </c>
      <c r="E40" s="40" t="s">
        <v>32</v>
      </c>
      <c r="F40" s="39" t="s">
        <v>40</v>
      </c>
      <c r="G40" s="40" t="s">
        <v>108</v>
      </c>
      <c r="H40" s="40" t="s">
        <v>109</v>
      </c>
      <c r="I40" s="33" t="n">
        <v>0.0365408564814814785</v>
      </c>
      <c r="J40"/>
    </row>
    <row r="41" spans="1:10">
      <c r="A41" s="6" t="n">
        <v>24</v>
      </c>
      <c r="B41" s="39" t="n">
        <v>30</v>
      </c>
      <c r="C41" s="40" t="s">
        <v>110</v>
      </c>
      <c r="D41" s="40" t="s">
        <v>111</v>
      </c>
      <c r="E41" s="40" t="s">
        <v>112</v>
      </c>
      <c r="F41" s="39" t="s">
        <v>40</v>
      </c>
      <c r="G41" s="40" t="s">
        <v>113</v>
      </c>
      <c r="H41" s="40"/>
      <c r="I41" s="33" t="n">
        <v>0.0371068287037036981</v>
      </c>
      <c r="J41"/>
    </row>
    <row r="42" spans="1:10">
      <c r="A42" s="6" t="n">
        <v>25</v>
      </c>
      <c r="B42" s="39" t="n">
        <v>179</v>
      </c>
      <c r="C42" s="40" t="s">
        <v>114</v>
      </c>
      <c r="D42" s="40" t="s">
        <v>115</v>
      </c>
      <c r="E42" s="40" t="s">
        <v>116</v>
      </c>
      <c r="F42" s="39" t="s">
        <v>40</v>
      </c>
      <c r="G42" s="40" t="s">
        <v>117</v>
      </c>
      <c r="H42" s="40"/>
      <c r="I42" s="33" t="n">
        <v>0.0375760416666666641</v>
      </c>
      <c r="J42"/>
    </row>
    <row r="43" spans="1:10">
      <c r="A43" s="6" t="n">
        <v>26</v>
      </c>
      <c r="B43" s="39" t="n">
        <v>193</v>
      </c>
      <c r="C43" s="40" t="s">
        <v>118</v>
      </c>
      <c r="D43" s="40" t="s">
        <v>119</v>
      </c>
      <c r="E43" s="40" t="s">
        <v>32</v>
      </c>
      <c r="F43" s="39" t="s">
        <v>40</v>
      </c>
      <c r="G43" s="41" t="n">
        <v>31834</v>
      </c>
      <c r="H43" s="40"/>
      <c r="I43" s="33" t="n">
        <v>0.0387042824074074154</v>
      </c>
      <c r="J43"/>
    </row>
    <row r="44" spans="1:9">
      <c r="A44" s="6" t="n">
        <v>27</v>
      </c>
      <c r="B44" s="39" t="n">
        <v>37</v>
      </c>
      <c r="C44" s="40" t="s">
        <v>120</v>
      </c>
      <c r="D44" s="40" t="s">
        <v>121</v>
      </c>
      <c r="E44" s="40" t="s">
        <v>112</v>
      </c>
      <c r="F44" s="39" t="s">
        <v>40</v>
      </c>
      <c r="G44" s="40" t="s">
        <v>122</v>
      </c>
      <c r="H44" s="40" t="s">
        <v>123</v>
      </c>
      <c r="I44" s="54" t="n">
        <v>0.038933796296296288</v>
      </c>
    </row>
    <row r="45" spans="1:10">
      <c r="A45" s="6" t="n">
        <v>28</v>
      </c>
      <c r="B45" s="39" t="n">
        <v>33</v>
      </c>
      <c r="C45" s="40" t="s">
        <v>124</v>
      </c>
      <c r="D45" s="40" t="s">
        <v>66</v>
      </c>
      <c r="E45" s="40" t="s">
        <v>125</v>
      </c>
      <c r="F45" s="39" t="s">
        <v>40</v>
      </c>
      <c r="G45" s="40" t="s">
        <v>126</v>
      </c>
      <c r="H45" s="56"/>
      <c r="I45" s="33" t="n">
        <v>0.0391990740740740797</v>
      </c>
      <c r="J45" s="53"/>
    </row>
    <row r="46" spans="1:10">
      <c r="A46" s="6" t="n">
        <v>29</v>
      </c>
      <c r="B46" s="39" t="n">
        <v>63</v>
      </c>
      <c r="C46" s="40" t="s">
        <v>127</v>
      </c>
      <c r="D46" s="40" t="s">
        <v>55</v>
      </c>
      <c r="E46" s="40" t="s">
        <v>57</v>
      </c>
      <c r="F46" s="39" t="s">
        <v>40</v>
      </c>
      <c r="G46" s="40" t="s">
        <v>128</v>
      </c>
      <c r="H46" s="56" t="s">
        <v>129</v>
      </c>
      <c r="I46" s="43" t="n">
        <v>0.0393533564814814785</v>
      </c>
      <c r="J46" s="53"/>
    </row>
    <row r="47" spans="1:10">
      <c r="A47" s="6" t="n">
        <v>30</v>
      </c>
      <c r="B47" s="39" t="n">
        <v>182</v>
      </c>
      <c r="C47" s="40" t="s">
        <v>43</v>
      </c>
      <c r="D47" s="40" t="s">
        <v>130</v>
      </c>
      <c r="E47" s="40" t="s">
        <v>131</v>
      </c>
      <c r="F47" s="39" t="s">
        <v>40</v>
      </c>
      <c r="G47" s="39" t="s">
        <v>132</v>
      </c>
      <c r="H47" s="56"/>
      <c r="I47" s="43" t="n">
        <v>0.0393973379629629594</v>
      </c>
      <c r="J47" s="53"/>
    </row>
    <row r="48" spans="1:10">
      <c r="A48" s="6" t="n">
        <v>31</v>
      </c>
      <c r="B48" s="39" t="n">
        <v>17</v>
      </c>
      <c r="C48" s="40" t="s">
        <v>133</v>
      </c>
      <c r="D48" s="40" t="s">
        <v>134</v>
      </c>
      <c r="E48" s="40" t="s">
        <v>135</v>
      </c>
      <c r="F48" s="39" t="s">
        <v>40</v>
      </c>
      <c r="G48" s="40" t="s">
        <v>136</v>
      </c>
      <c r="H48" s="56"/>
      <c r="I48" s="43" t="n">
        <v>0.0394285879629629541</v>
      </c>
      <c r="J48" s="53"/>
    </row>
    <row r="49" spans="1:10">
      <c r="A49" s="6" t="n">
        <v>32</v>
      </c>
      <c r="B49" s="39" t="n">
        <v>99</v>
      </c>
      <c r="C49" s="40" t="s">
        <v>137</v>
      </c>
      <c r="D49" s="40" t="s">
        <v>75</v>
      </c>
      <c r="E49" s="40" t="s">
        <v>32</v>
      </c>
      <c r="F49" s="39" t="s">
        <v>40</v>
      </c>
      <c r="G49" s="40" t="s">
        <v>138</v>
      </c>
      <c r="H49" s="56" t="s">
        <v>139</v>
      </c>
      <c r="I49" s="43" t="n">
        <v>0.0406125000000000025</v>
      </c>
      <c r="J49" s="53"/>
    </row>
    <row r="50" spans="1:10">
      <c r="A50" s="6" t="n">
        <v>33</v>
      </c>
      <c r="B50" s="39" t="n">
        <v>80</v>
      </c>
      <c r="C50" s="40" t="s">
        <v>140</v>
      </c>
      <c r="D50" s="40" t="s">
        <v>141</v>
      </c>
      <c r="E50" s="40" t="s">
        <v>57</v>
      </c>
      <c r="F50" s="39" t="s">
        <v>40</v>
      </c>
      <c r="G50" s="40" t="s">
        <v>142</v>
      </c>
      <c r="H50" s="56"/>
      <c r="I50" s="43" t="n">
        <v>0.0407901620370370477</v>
      </c>
      <c r="J50" s="53"/>
    </row>
    <row r="51" spans="1:10">
      <c r="A51" s="6" t="n">
        <v>34</v>
      </c>
      <c r="B51" s="39" t="n">
        <v>77</v>
      </c>
      <c r="C51" s="40" t="s">
        <v>143</v>
      </c>
      <c r="D51" s="40" t="s">
        <v>144</v>
      </c>
      <c r="E51" s="40" t="s">
        <v>32</v>
      </c>
      <c r="F51" s="39" t="s">
        <v>40</v>
      </c>
      <c r="G51" s="40" t="s">
        <v>145</v>
      </c>
      <c r="H51" s="56" t="s">
        <v>146</v>
      </c>
      <c r="I51" s="44" t="n">
        <v>0.0418420138888888893</v>
      </c>
      <c r="J51" s="53"/>
    </row>
    <row r="52" spans="1:10">
      <c r="A52" s="6" t="n">
        <v>35</v>
      </c>
      <c r="B52" s="39" t="n">
        <v>100</v>
      </c>
      <c r="C52" s="40" t="s">
        <v>147</v>
      </c>
      <c r="D52" s="40" t="s">
        <v>66</v>
      </c>
      <c r="E52" s="40" t="s">
        <v>32</v>
      </c>
      <c r="F52" s="39" t="s">
        <v>40</v>
      </c>
      <c r="G52" s="40" t="s">
        <v>77</v>
      </c>
      <c r="H52" s="56" t="s">
        <v>148</v>
      </c>
      <c r="I52" s="44" t="n">
        <v>0.0419258101851851883</v>
      </c>
      <c r="J52" s="53"/>
    </row>
    <row r="53" spans="1:10">
      <c r="A53" s="6" t="n">
        <v>36</v>
      </c>
      <c r="B53" s="39" t="n">
        <v>52</v>
      </c>
      <c r="C53" s="40" t="s">
        <v>149</v>
      </c>
      <c r="D53" s="40" t="s">
        <v>86</v>
      </c>
      <c r="E53" s="40" t="s">
        <v>32</v>
      </c>
      <c r="F53" s="39" t="s">
        <v>40</v>
      </c>
      <c r="G53" s="40" t="s">
        <v>150</v>
      </c>
      <c r="H53" s="56"/>
      <c r="I53" s="45" t="n">
        <v>0.0421643518518518512</v>
      </c>
      <c r="J53" s="53"/>
    </row>
    <row r="54" spans="1:10">
      <c r="A54" s="6" t="n">
        <v>37</v>
      </c>
      <c r="B54" s="39" t="n">
        <v>10</v>
      </c>
      <c r="C54" s="40" t="s">
        <v>151</v>
      </c>
      <c r="D54" s="40" t="s">
        <v>141</v>
      </c>
      <c r="E54" s="40" t="s">
        <v>32</v>
      </c>
      <c r="F54" s="39" t="s">
        <v>40</v>
      </c>
      <c r="G54" s="40" t="s">
        <v>152</v>
      </c>
      <c r="H54" s="56"/>
      <c r="I54" s="44" t="n">
        <v>0.0424216435185185148</v>
      </c>
      <c r="J54" s="53"/>
    </row>
    <row r="55" spans="1:10">
      <c r="A55" s="6" t="n">
        <v>38</v>
      </c>
      <c r="B55" s="39" t="n">
        <v>64</v>
      </c>
      <c r="C55" s="40" t="s">
        <v>153</v>
      </c>
      <c r="D55" s="40" t="s">
        <v>70</v>
      </c>
      <c r="E55" s="40" t="s">
        <v>154</v>
      </c>
      <c r="F55" s="39" t="s">
        <v>40</v>
      </c>
      <c r="G55" s="40" t="s">
        <v>155</v>
      </c>
      <c r="H55" s="56" t="s">
        <v>156</v>
      </c>
      <c r="I55" s="44" t="n">
        <v>0.043340740740740733</v>
      </c>
      <c r="J55" s="53"/>
    </row>
    <row r="56" spans="1:10">
      <c r="A56" s="6" t="n">
        <v>39</v>
      </c>
      <c r="B56" s="39" t="n">
        <v>29</v>
      </c>
      <c r="C56" s="40" t="s">
        <v>157</v>
      </c>
      <c r="D56" s="40" t="s">
        <v>55</v>
      </c>
      <c r="E56" s="40" t="s">
        <v>32</v>
      </c>
      <c r="F56" s="39" t="s">
        <v>40</v>
      </c>
      <c r="G56" s="40" t="s">
        <v>158</v>
      </c>
      <c r="H56" s="56" t="s">
        <v>148</v>
      </c>
      <c r="I56" s="44" t="n">
        <v>0.0437473379629629555</v>
      </c>
      <c r="J56" s="53"/>
    </row>
    <row r="57" spans="1:10">
      <c r="A57" s="6" t="n">
        <v>40</v>
      </c>
      <c r="B57" s="39" t="n">
        <v>142</v>
      </c>
      <c r="C57" s="40" t="s">
        <v>159</v>
      </c>
      <c r="D57" s="40" t="s">
        <v>86</v>
      </c>
      <c r="E57" s="40" t="s">
        <v>160</v>
      </c>
      <c r="F57" s="39" t="s">
        <v>40</v>
      </c>
      <c r="G57" s="40" t="s">
        <v>161</v>
      </c>
      <c r="H57" s="56" t="s">
        <v>162</v>
      </c>
      <c r="I57" s="44" t="n">
        <v>0.0446714120370370438</v>
      </c>
      <c r="J57" s="53"/>
    </row>
    <row r="58" spans="1:10">
      <c r="A58" s="6" t="n">
        <v>41</v>
      </c>
      <c r="B58" s="39" t="n">
        <v>191</v>
      </c>
      <c r="C58" s="40" t="s">
        <v>163</v>
      </c>
      <c r="D58" s="40" t="s">
        <v>70</v>
      </c>
      <c r="E58" s="40" t="s">
        <v>32</v>
      </c>
      <c r="F58" s="39" t="s">
        <v>40</v>
      </c>
      <c r="G58" s="41" t="n">
        <v>31397</v>
      </c>
      <c r="H58" s="56"/>
      <c r="I58" s="44" t="n">
        <v>0.0446887731481481509</v>
      </c>
      <c r="J58" s="53"/>
    </row>
    <row r="59" spans="1:10">
      <c r="A59" s="6" t="n">
        <v>42</v>
      </c>
      <c r="B59" s="39" t="n">
        <v>43</v>
      </c>
      <c r="C59" s="40" t="s">
        <v>164</v>
      </c>
      <c r="D59" s="40" t="s">
        <v>165</v>
      </c>
      <c r="E59" s="40" t="s">
        <v>32</v>
      </c>
      <c r="F59" s="39" t="s">
        <v>40</v>
      </c>
      <c r="G59" s="40" t="s">
        <v>166</v>
      </c>
      <c r="H59" s="56"/>
      <c r="I59" s="44" t="n">
        <v>0.0450168981481481545</v>
      </c>
      <c r="J59" s="50"/>
    </row>
    <row r="60" spans="1:10">
      <c r="A60" s="6" t="n">
        <v>43</v>
      </c>
      <c r="B60" s="39" t="n">
        <v>157</v>
      </c>
      <c r="C60" s="40" t="s">
        <v>167</v>
      </c>
      <c r="D60" s="40" t="s">
        <v>168</v>
      </c>
      <c r="E60" s="40" t="s">
        <v>32</v>
      </c>
      <c r="F60" s="39" t="s">
        <v>40</v>
      </c>
      <c r="G60" s="40" t="s">
        <v>169</v>
      </c>
      <c r="H60" s="56"/>
      <c r="I60" s="44" t="n">
        <v>0.0451092592592592645</v>
      </c>
      <c r="J60" s="53"/>
    </row>
    <row r="61" spans="1:10">
      <c r="A61" s="6" t="n">
        <v>44</v>
      </c>
      <c r="B61" s="39" t="n">
        <v>56</v>
      </c>
      <c r="C61" s="40" t="s">
        <v>170</v>
      </c>
      <c r="D61" s="40" t="s">
        <v>75</v>
      </c>
      <c r="E61" s="40" t="s">
        <v>32</v>
      </c>
      <c r="F61" s="39" t="s">
        <v>40</v>
      </c>
      <c r="G61" s="40" t="s">
        <v>171</v>
      </c>
      <c r="H61" s="56"/>
      <c r="I61" s="44" t="n">
        <v>0.0484810185185185194</v>
      </c>
      <c r="J61" s="53"/>
    </row>
    <row r="62" spans="1:10">
      <c r="A62" s="6" t="n">
        <v>45</v>
      </c>
      <c r="B62" s="39" t="n">
        <v>40</v>
      </c>
      <c r="C62" s="40" t="s">
        <v>172</v>
      </c>
      <c r="D62" s="40" t="s">
        <v>43</v>
      </c>
      <c r="E62" s="40" t="s">
        <v>173</v>
      </c>
      <c r="F62" s="39" t="s">
        <v>40</v>
      </c>
      <c r="G62" s="40" t="s">
        <v>174</v>
      </c>
      <c r="H62" s="56"/>
      <c r="I62" s="44" t="n">
        <v>0.048868634259259256</v>
      </c>
      <c r="J62" s="53"/>
    </row>
    <row r="63" spans="1:10">
      <c r="A63" s="6" t="n">
        <v>46</v>
      </c>
      <c r="B63" s="39" t="n">
        <v>51</v>
      </c>
      <c r="C63" s="40" t="s">
        <v>175</v>
      </c>
      <c r="D63" s="40" t="s">
        <v>176</v>
      </c>
      <c r="E63" s="40" t="s">
        <v>32</v>
      </c>
      <c r="F63" s="39" t="s">
        <v>40</v>
      </c>
      <c r="G63" s="40" t="s">
        <v>177</v>
      </c>
      <c r="H63" s="56"/>
      <c r="I63" s="44" t="n">
        <v>0.0544468749999999968</v>
      </c>
      <c r="J63" s="53"/>
    </row>
    <row r="64" spans="1:10">
      <c r="A64" s="6" t="n">
        <v>47</v>
      </c>
      <c r="B64" s="39" t="n">
        <v>22</v>
      </c>
      <c r="C64" s="40" t="s">
        <v>26</v>
      </c>
      <c r="D64" s="40" t="s">
        <v>178</v>
      </c>
      <c r="E64" s="40" t="s">
        <v>28</v>
      </c>
      <c r="F64" s="39" t="s">
        <v>40</v>
      </c>
      <c r="G64" s="40" t="s">
        <v>179</v>
      </c>
      <c r="H64" s="56"/>
      <c r="I64" s="44" t="n">
        <v>0.0545956018518518515</v>
      </c>
      <c r="J64" s="53"/>
    </row>
    <row r="65" spans="1:10">
      <c r="A65" s="6" t="n">
        <v>48</v>
      </c>
      <c r="B65" s="39" t="n">
        <v>300</v>
      </c>
      <c r="C65" s="40" t="s">
        <v>180</v>
      </c>
      <c r="D65" s="40" t="s">
        <v>66</v>
      </c>
      <c r="E65" s="40" t="s">
        <v>32</v>
      </c>
      <c r="F65" s="39" t="s">
        <v>40</v>
      </c>
      <c r="G65" s="40" t="s">
        <v>181</v>
      </c>
      <c r="H65" s="56" t="s">
        <v>182</v>
      </c>
      <c r="I65" s="45" t="n">
        <v>0.0807638888888888573</v>
      </c>
      <c r="J65" s="50"/>
    </row>
    <row r="66" spans="1:10">
      <c r="A66" s="6" t="n">
        <v>49</v>
      </c>
      <c r="B66" s="39" t="n">
        <v>4</v>
      </c>
      <c r="C66" s="40" t="s">
        <v>183</v>
      </c>
      <c r="D66" s="40" t="s">
        <v>184</v>
      </c>
      <c r="E66" s="40" t="s">
        <v>57</v>
      </c>
      <c r="F66" s="39" t="s">
        <v>40</v>
      </c>
      <c r="G66" s="40" t="n">
        <v>1958</v>
      </c>
      <c r="H66" s="56"/>
      <c r="I66" s="36" t="s">
        <v>185</v>
      </c>
      <c r="J66" s="53"/>
    </row>
    <row r="67" spans="1:10">
      <c r="A67" s="6" t="n">
        <v>50</v>
      </c>
      <c r="B67" s="39" t="n">
        <v>5</v>
      </c>
      <c r="C67" s="40" t="s">
        <v>186</v>
      </c>
      <c r="D67" s="40" t="s">
        <v>55</v>
      </c>
      <c r="E67" s="40" t="s">
        <v>101</v>
      </c>
      <c r="F67" s="39" t="s">
        <v>40</v>
      </c>
      <c r="G67" s="40" t="s">
        <v>187</v>
      </c>
      <c r="H67" s="40"/>
      <c r="I67" s="55" t="s">
        <v>185</v>
      </c>
      <c r="J67" s="53"/>
    </row>
    <row r="68" spans="1:10">
      <c r="A68" s="6" t="n">
        <v>51</v>
      </c>
      <c r="B68" s="39" t="n">
        <v>15</v>
      </c>
      <c r="C68" s="40" t="s">
        <v>188</v>
      </c>
      <c r="D68" s="40" t="s">
        <v>119</v>
      </c>
      <c r="E68" s="40" t="s">
        <v>32</v>
      </c>
      <c r="F68" s="39" t="s">
        <v>40</v>
      </c>
      <c r="G68" s="40" t="s">
        <v>189</v>
      </c>
      <c r="H68" s="40" t="s">
        <v>190</v>
      </c>
      <c r="I68" s="52" t="s">
        <v>185</v>
      </c>
      <c r="J68" s="50"/>
    </row>
    <row r="69" spans="1:10">
      <c r="A69" s="6" t="n">
        <v>52</v>
      </c>
      <c r="B69" s="39" t="n">
        <v>42</v>
      </c>
      <c r="C69" s="40" t="s">
        <v>191</v>
      </c>
      <c r="D69" s="40" t="s">
        <v>119</v>
      </c>
      <c r="E69" s="40" t="s">
        <v>32</v>
      </c>
      <c r="F69" s="39" t="s">
        <v>40</v>
      </c>
      <c r="G69" s="40" t="s">
        <v>192</v>
      </c>
      <c r="H69" s="40"/>
      <c r="I69" s="52" t="s">
        <v>185</v>
      </c>
      <c r="J69" s="53"/>
    </row>
    <row r="70" spans="1:12">
      <c r="A70" s="3"/>
      <c r="B70" s="5"/>
      <c r="C70" s="5"/>
      <c r="D70" s="5"/>
      <c r="E70" s="5"/>
      <c r="F70" s="5"/>
      <c r="G70" s="6"/>
      <c r="H70" s="5"/>
      <c r="I70" s="3"/>
      <c r="J70"/>
      <c r="L70" s="26"/>
    </row>
    <row r="71" spans="1:9">
      <c r="A71" s="3"/>
      <c r="B71" s="6"/>
      <c r="C71" s="5"/>
      <c r="D71" s="9" t="s">
        <v>193</v>
      </c>
      <c r="E71" s="7"/>
      <c r="F71" s="10" t="s">
        <v>194</v>
      </c>
      <c r="G71" s="35"/>
      <c r="H71" s="5"/>
      <c r="I71" s="6"/>
    </row>
    <row r="72" spans="1:9">
      <c r="A72" s="3"/>
      <c r="B72" s="6"/>
      <c r="C72" s="5"/>
      <c r="D72" s="5"/>
      <c r="E72" s="5"/>
      <c r="F72" s="6"/>
      <c r="G72" s="35"/>
      <c r="H72" s="35"/>
      <c r="I72" s="3"/>
    </row>
    <row r="73" spans="1:9">
      <c r="A73" s="29" t="s">
        <v>9</v>
      </c>
      <c r="B73" s="10" t="s">
        <v>10</v>
      </c>
      <c r="C73" s="12" t="s">
        <v>11</v>
      </c>
      <c r="D73" s="12" t="s">
        <v>12</v>
      </c>
      <c r="E73" s="30" t="s">
        <v>13</v>
      </c>
      <c r="F73" s="10" t="s">
        <v>14</v>
      </c>
      <c r="G73" s="10" t="s">
        <v>15</v>
      </c>
      <c r="H73" s="6" t="s">
        <v>16</v>
      </c>
      <c r="I73" s="31" t="s">
        <v>17</v>
      </c>
    </row>
    <row r="74" spans="1:12">
      <c r="A74" s="3"/>
      <c r="B74" s="6"/>
      <c r="C74" s="5"/>
      <c r="D74" s="9" t="s">
        <v>195</v>
      </c>
      <c r="E74" s="7"/>
      <c r="F74" s="10" t="s">
        <v>196</v>
      </c>
      <c r="G74" s="35"/>
      <c r="H74" s="35"/>
      <c r="I74" s="6"/>
      <c r="L74" s="26"/>
    </row>
    <row r="75" spans="1:12">
      <c r="A75" s="3" t="n">
        <v>1</v>
      </c>
      <c r="B75" s="39" t="n">
        <v>23</v>
      </c>
      <c r="C75" s="40" t="s">
        <v>197</v>
      </c>
      <c r="D75" s="40" t="s">
        <v>198</v>
      </c>
      <c r="E75" s="40" t="s">
        <v>28</v>
      </c>
      <c r="F75" s="39" t="s">
        <v>196</v>
      </c>
      <c r="G75" s="40" t="s">
        <v>199</v>
      </c>
      <c r="H75" s="40"/>
      <c r="I75" s="44" t="n">
        <v>0.0443421296296296319</v>
      </c>
      <c r="L75" s="26"/>
    </row>
    <row r="76" spans="1:12">
      <c r="A76" s="6" t="n">
        <v>2</v>
      </c>
      <c r="B76" s="39" t="n">
        <v>16</v>
      </c>
      <c r="C76" s="40" t="s">
        <v>200</v>
      </c>
      <c r="D76" s="40" t="s">
        <v>201</v>
      </c>
      <c r="E76" s="40" t="s">
        <v>32</v>
      </c>
      <c r="F76" s="39" t="s">
        <v>196</v>
      </c>
      <c r="G76" s="40" t="s">
        <v>202</v>
      </c>
      <c r="H76" s="40"/>
      <c r="I76" s="44" t="n">
        <v>0.0443776620370370267</v>
      </c>
      <c r="L76" s="26"/>
    </row>
    <row r="77" spans="1:12">
      <c r="A77" s="6" t="n">
        <v>3</v>
      </c>
      <c r="B77" s="39" t="n">
        <v>88</v>
      </c>
      <c r="C77" s="40" t="s">
        <v>203</v>
      </c>
      <c r="D77" s="40" t="s">
        <v>204</v>
      </c>
      <c r="E77" s="40" t="s">
        <v>57</v>
      </c>
      <c r="F77" s="39" t="s">
        <v>196</v>
      </c>
      <c r="G77" s="40" t="s">
        <v>205</v>
      </c>
      <c r="H77" s="40"/>
      <c r="I77" s="44" t="n">
        <v>0.0577553240740740748</v>
      </c>
      <c r="L77" s="26"/>
    </row>
    <row r="78" spans="1:12">
      <c r="A78" s="6" t="n">
        <v>4</v>
      </c>
      <c r="B78" s="39" t="n">
        <v>38</v>
      </c>
      <c r="C78" s="40" t="s">
        <v>206</v>
      </c>
      <c r="D78" s="40" t="s">
        <v>207</v>
      </c>
      <c r="E78" s="40" t="s">
        <v>101</v>
      </c>
      <c r="F78" s="39" t="s">
        <v>196</v>
      </c>
      <c r="G78" s="40" t="s">
        <v>208</v>
      </c>
      <c r="H78" s="40" t="s">
        <v>182</v>
      </c>
      <c r="I78" s="45" t="n">
        <v>0.0780445601851851745</v>
      </c>
      <c r="L78" s="26"/>
    </row>
    <row r="79" spans="1:12">
      <c r="A79" s="6" t="n">
        <v>5</v>
      </c>
      <c r="B79" s="39" t="n">
        <v>39</v>
      </c>
      <c r="C79" s="40" t="s">
        <v>206</v>
      </c>
      <c r="D79" s="40" t="s">
        <v>209</v>
      </c>
      <c r="E79" s="40" t="s">
        <v>32</v>
      </c>
      <c r="F79" s="39" t="s">
        <v>196</v>
      </c>
      <c r="G79" s="40" t="s">
        <v>210</v>
      </c>
      <c r="H79" s="40" t="s">
        <v>182</v>
      </c>
      <c r="I79" s="45" t="n">
        <v>0.080625</v>
      </c>
      <c r="L79" s="26"/>
    </row>
    <row r="80" spans="1:12">
      <c r="A80" s="3"/>
      <c r="B80" s="6"/>
      <c r="C80" s="5"/>
      <c r="D80" s="9"/>
      <c r="E80" s="7"/>
      <c r="F80" s="10"/>
      <c r="G80" s="10"/>
      <c r="H80" s="6"/>
      <c r="I80" s="6"/>
      <c r="L80" s="26"/>
    </row>
    <row r="81" spans="1:12">
      <c r="A81" s="3"/>
      <c r="B81" s="6"/>
      <c r="C81" s="5"/>
      <c r="D81" s="9" t="s">
        <v>211</v>
      </c>
      <c r="E81" s="7"/>
      <c r="F81" s="10" t="s">
        <v>212</v>
      </c>
      <c r="G81" s="35"/>
      <c r="H81" s="6"/>
      <c r="I81" s="6"/>
      <c r="L81" s="26"/>
    </row>
    <row r="82" spans="1:12">
      <c r="A82" s="6" t="n">
        <v>1</v>
      </c>
      <c r="B82" s="39" t="n">
        <v>176</v>
      </c>
      <c r="C82" s="40" t="s">
        <v>213</v>
      </c>
      <c r="D82" s="40" t="s">
        <v>207</v>
      </c>
      <c r="E82" s="40" t="s">
        <v>57</v>
      </c>
      <c r="F82" s="39" t="s">
        <v>212</v>
      </c>
      <c r="G82" s="40" t="s">
        <v>214</v>
      </c>
      <c r="H82" s="40"/>
      <c r="I82" s="44" t="n">
        <v>0.0455827546296296315</v>
      </c>
      <c r="L82" s="26"/>
    </row>
    <row r="83" spans="1:12">
      <c r="A83" s="3"/>
      <c r="B83" s="5"/>
      <c r="C83" s="5"/>
      <c r="D83" s="5"/>
      <c r="E83" s="5"/>
      <c r="F83" s="5"/>
      <c r="G83" s="6"/>
      <c r="H83" s="6"/>
      <c r="I83" s="3"/>
      <c r="L83" s="26"/>
    </row>
    <row r="84" spans="1:12">
      <c r="A84" s="3"/>
      <c r="B84" s="6"/>
      <c r="C84" s="6"/>
      <c r="D84" s="9" t="s">
        <v>215</v>
      </c>
      <c r="E84" s="7"/>
      <c r="F84" s="10" t="s">
        <v>216</v>
      </c>
      <c r="G84" s="35"/>
      <c r="H84" s="6"/>
      <c r="I84" s="6"/>
      <c r="L84" s="26"/>
    </row>
    <row r="85" spans="1:12">
      <c r="A85" s="3"/>
      <c r="B85" s="5"/>
      <c r="C85" s="5"/>
      <c r="D85" s="5"/>
      <c r="E85" s="5"/>
      <c r="F85" s="6"/>
      <c r="G85" s="35"/>
      <c r="H85" s="5"/>
      <c r="I85" s="24"/>
      <c r="L85" s="26"/>
    </row>
    <row r="86" spans="1:12">
      <c r="A86" s="3"/>
      <c r="B86" s="6"/>
      <c r="C86" s="5"/>
      <c r="D86" s="9" t="s">
        <v>217</v>
      </c>
      <c r="E86" s="7"/>
      <c r="F86" s="10" t="s">
        <v>218</v>
      </c>
      <c r="G86" s="35"/>
      <c r="H86" s="5"/>
      <c r="I86" s="6"/>
      <c r="L86" s="26"/>
    </row>
    <row r="87" spans="1:12">
      <c r="A87" s="3" t="n">
        <v>1</v>
      </c>
      <c r="B87" s="39" t="n">
        <v>58</v>
      </c>
      <c r="C87" s="40" t="s">
        <v>219</v>
      </c>
      <c r="D87" s="40" t="s">
        <v>220</v>
      </c>
      <c r="E87" s="40" t="s">
        <v>32</v>
      </c>
      <c r="F87" s="39" t="s">
        <v>218</v>
      </c>
      <c r="G87" s="40" t="s">
        <v>221</v>
      </c>
      <c r="H87" s="40" t="s">
        <v>222</v>
      </c>
      <c r="I87" s="33" t="n">
        <v>0.0358868055555555632</v>
      </c>
      <c r="L87" s="26"/>
    </row>
    <row r="88" spans="1:12">
      <c r="A88" s="3"/>
      <c r="B88" s="6"/>
      <c r="C88" s="5"/>
      <c r="D88" s="9"/>
      <c r="E88" s="7"/>
      <c r="F88" s="10"/>
      <c r="G88" s="10"/>
      <c r="H88" s="6"/>
      <c r="I88" s="6"/>
      <c r="L88" s="26"/>
    </row>
    <row r="89" spans="1:12">
      <c r="A89" s="3"/>
      <c r="B89" s="6"/>
      <c r="C89" s="6"/>
      <c r="D89" s="9" t="s">
        <v>223</v>
      </c>
      <c r="E89" s="7"/>
      <c r="F89" s="10" t="s">
        <v>224</v>
      </c>
      <c r="G89" s="35"/>
      <c r="H89" s="5"/>
      <c r="I89" s="6"/>
      <c r="L89" s="26"/>
    </row>
    <row r="90" spans="1:12" ht="15" customHeight="1">
      <c r="A90" s="6" t="n">
        <v>1</v>
      </c>
      <c r="B90" s="39" t="n">
        <v>196</v>
      </c>
      <c r="C90" s="40" t="s">
        <v>225</v>
      </c>
      <c r="D90" s="40" t="s">
        <v>207</v>
      </c>
      <c r="E90" s="40" t="s">
        <v>32</v>
      </c>
      <c r="F90" s="39" t="s">
        <v>224</v>
      </c>
      <c r="G90" s="41" t="n">
        <v>33226</v>
      </c>
      <c r="H90" s="40" t="s">
        <v>51</v>
      </c>
      <c r="I90" s="33" t="n">
        <v>0.0304141203703703678</v>
      </c>
      <c r="L90" s="26"/>
    </row>
    <row r="91" spans="1:12">
      <c r="A91" s="6" t="n">
        <v>2</v>
      </c>
      <c r="B91" s="39" t="n">
        <v>50</v>
      </c>
      <c r="C91" s="40" t="s">
        <v>226</v>
      </c>
      <c r="D91" s="40" t="s">
        <v>227</v>
      </c>
      <c r="E91" s="40" t="s">
        <v>32</v>
      </c>
      <c r="F91" s="39" t="s">
        <v>224</v>
      </c>
      <c r="G91" s="40" t="s">
        <v>228</v>
      </c>
      <c r="H91" s="40" t="s">
        <v>229</v>
      </c>
      <c r="I91" s="33" t="n">
        <v>0.0313667824074074097</v>
      </c>
      <c r="L91" s="26"/>
    </row>
    <row r="92" spans="1:12">
      <c r="A92" s="6" t="n">
        <v>3</v>
      </c>
      <c r="B92" s="39" t="n">
        <v>27</v>
      </c>
      <c r="C92" s="40" t="s">
        <v>230</v>
      </c>
      <c r="D92" s="40" t="s">
        <v>231</v>
      </c>
      <c r="E92" s="40" t="s">
        <v>32</v>
      </c>
      <c r="F92" s="39" t="s">
        <v>224</v>
      </c>
      <c r="G92" s="40" t="s">
        <v>232</v>
      </c>
      <c r="H92" s="40"/>
      <c r="I92" s="33" t="n">
        <v>0.0321859953703703683</v>
      </c>
      <c r="L92" s="26"/>
    </row>
    <row r="93" spans="1:12">
      <c r="A93" s="6" t="n">
        <v>4</v>
      </c>
      <c r="B93" s="39" t="n">
        <v>12</v>
      </c>
      <c r="C93" s="40" t="s">
        <v>233</v>
      </c>
      <c r="D93" s="40" t="s">
        <v>234</v>
      </c>
      <c r="E93" s="40" t="s">
        <v>32</v>
      </c>
      <c r="F93" s="39" t="s">
        <v>224</v>
      </c>
      <c r="G93" s="40" t="s">
        <v>235</v>
      </c>
      <c r="H93" s="40"/>
      <c r="I93" s="33" t="n">
        <v>0.0361481481481481515</v>
      </c>
      <c r="L93" s="26"/>
    </row>
    <row r="94" spans="1:12">
      <c r="A94" s="6" t="n">
        <v>5</v>
      </c>
      <c r="B94" s="39" t="n">
        <v>67</v>
      </c>
      <c r="C94" s="40" t="s">
        <v>236</v>
      </c>
      <c r="D94" s="40" t="s">
        <v>231</v>
      </c>
      <c r="E94" s="40" t="s">
        <v>57</v>
      </c>
      <c r="F94" s="39" t="s">
        <v>224</v>
      </c>
      <c r="G94" s="40" t="s">
        <v>237</v>
      </c>
      <c r="H94" s="40" t="s">
        <v>148</v>
      </c>
      <c r="I94" s="33" t="n">
        <v>0.03723715277777778</v>
      </c>
      <c r="L94" s="26"/>
    </row>
    <row r="95" spans="1:12">
      <c r="A95" s="6" t="n">
        <v>6</v>
      </c>
      <c r="B95" s="39" t="n">
        <v>8</v>
      </c>
      <c r="C95" s="40" t="s">
        <v>238</v>
      </c>
      <c r="D95" s="40" t="s">
        <v>231</v>
      </c>
      <c r="E95" s="40" t="s">
        <v>32</v>
      </c>
      <c r="F95" s="39" t="s">
        <v>224</v>
      </c>
      <c r="G95" s="40" t="s">
        <v>239</v>
      </c>
      <c r="H95" s="40"/>
      <c r="I95" s="33" t="n">
        <v>0.0374309027777777814</v>
      </c>
      <c r="L95" s="26"/>
    </row>
    <row r="96" spans="1:12">
      <c r="A96" s="6" t="n">
        <v>7</v>
      </c>
      <c r="B96" s="39" t="n">
        <v>48</v>
      </c>
      <c r="C96" s="40" t="s">
        <v>240</v>
      </c>
      <c r="D96" s="40" t="s">
        <v>241</v>
      </c>
      <c r="E96" s="40" t="s">
        <v>32</v>
      </c>
      <c r="F96" s="39" t="s">
        <v>224</v>
      </c>
      <c r="G96" s="40" t="s">
        <v>242</v>
      </c>
      <c r="H96" s="40"/>
      <c r="I96" s="33" t="n">
        <v>0.0379681712962962958</v>
      </c>
      <c r="L96" s="26"/>
    </row>
    <row r="97" spans="1:12">
      <c r="A97" s="6" t="n">
        <v>8</v>
      </c>
      <c r="B97" s="39" t="n">
        <v>121</v>
      </c>
      <c r="C97" s="40" t="s">
        <v>243</v>
      </c>
      <c r="D97" s="40" t="s">
        <v>207</v>
      </c>
      <c r="E97" s="40" t="s">
        <v>32</v>
      </c>
      <c r="F97" s="39" t="s">
        <v>224</v>
      </c>
      <c r="G97" s="40" t="s">
        <v>244</v>
      </c>
      <c r="H97" s="40" t="s">
        <v>245</v>
      </c>
      <c r="I97" s="33" t="n">
        <v>0.0380839120370370452</v>
      </c>
      <c r="L97" s="26"/>
    </row>
    <row r="98" spans="1:12">
      <c r="A98" s="6" t="n">
        <v>9</v>
      </c>
      <c r="B98" s="39" t="n">
        <v>7</v>
      </c>
      <c r="C98" s="40" t="s">
        <v>72</v>
      </c>
      <c r="D98" s="40" t="s">
        <v>246</v>
      </c>
      <c r="E98" s="40" t="s">
        <v>32</v>
      </c>
      <c r="F98" s="39" t="s">
        <v>224</v>
      </c>
      <c r="G98" s="40" t="s">
        <v>247</v>
      </c>
      <c r="H98" s="40"/>
      <c r="I98" s="33" t="n">
        <v>0.038465856481481481</v>
      </c>
      <c r="L98" s="26"/>
    </row>
    <row r="99" spans="1:12">
      <c r="A99" s="6" t="n">
        <v>10</v>
      </c>
      <c r="B99" s="39" t="n">
        <v>192</v>
      </c>
      <c r="C99" s="40" t="s">
        <v>248</v>
      </c>
      <c r="D99" s="40" t="s">
        <v>249</v>
      </c>
      <c r="E99" s="40" t="s">
        <v>32</v>
      </c>
      <c r="F99" s="39" t="s">
        <v>224</v>
      </c>
      <c r="G99" s="41" t="n">
        <v>29376</v>
      </c>
      <c r="H99" s="40"/>
      <c r="I99" s="33" t="n">
        <v>0.038851504629629634</v>
      </c>
      <c r="L99" s="26"/>
    </row>
    <row r="100" spans="1:12">
      <c r="A100" s="6" t="n">
        <v>11</v>
      </c>
      <c r="B100" s="39" t="n">
        <v>62</v>
      </c>
      <c r="C100" s="40" t="s">
        <v>250</v>
      </c>
      <c r="D100" s="40" t="s">
        <v>227</v>
      </c>
      <c r="E100" s="40" t="s">
        <v>32</v>
      </c>
      <c r="F100" s="39" t="s">
        <v>224</v>
      </c>
      <c r="G100" s="40" t="s">
        <v>251</v>
      </c>
      <c r="H100" s="40" t="s">
        <v>148</v>
      </c>
      <c r="I100" s="33" t="n">
        <v>0.03896875</v>
      </c>
      <c r="L100" s="26"/>
    </row>
    <row r="101" spans="1:12">
      <c r="A101" s="6" t="n">
        <v>12</v>
      </c>
      <c r="B101" s="39" t="n">
        <v>2</v>
      </c>
      <c r="C101" s="40" t="s">
        <v>252</v>
      </c>
      <c r="D101" s="40" t="s">
        <v>253</v>
      </c>
      <c r="E101" s="40" t="s">
        <v>48</v>
      </c>
      <c r="F101" s="39" t="s">
        <v>224</v>
      </c>
      <c r="G101" s="40" t="s">
        <v>254</v>
      </c>
      <c r="H101" s="40" t="s">
        <v>255</v>
      </c>
      <c r="I101" s="33" t="n">
        <v>0.0391521990740740797</v>
      </c>
      <c r="L101" s="26"/>
    </row>
    <row r="102" spans="1:12">
      <c r="A102" s="6" t="n">
        <v>13</v>
      </c>
      <c r="B102" s="39" t="n">
        <v>34</v>
      </c>
      <c r="C102" s="40" t="s">
        <v>124</v>
      </c>
      <c r="D102" s="40" t="s">
        <v>256</v>
      </c>
      <c r="E102" s="40" t="s">
        <v>125</v>
      </c>
      <c r="F102" s="39" t="s">
        <v>224</v>
      </c>
      <c r="G102" s="40" t="s">
        <v>257</v>
      </c>
      <c r="H102" s="40"/>
      <c r="I102" s="33" t="n">
        <v>0.0391876157407407355</v>
      </c>
      <c r="L102" s="26"/>
    </row>
    <row r="103" spans="1:12">
      <c r="A103" s="6" t="n">
        <v>14</v>
      </c>
      <c r="B103" s="39" t="n">
        <v>28</v>
      </c>
      <c r="C103" s="40" t="s">
        <v>258</v>
      </c>
      <c r="D103" s="40" t="s">
        <v>234</v>
      </c>
      <c r="E103" s="40" t="s">
        <v>32</v>
      </c>
      <c r="F103" s="39" t="s">
        <v>224</v>
      </c>
      <c r="G103" s="40" t="s">
        <v>259</v>
      </c>
      <c r="H103" s="40"/>
      <c r="I103" s="43" t="n">
        <v>0.0396497685185185222</v>
      </c>
      <c r="L103" s="26"/>
    </row>
    <row r="104" spans="1:12">
      <c r="A104" s="6" t="n">
        <v>15</v>
      </c>
      <c r="B104" s="39" t="n">
        <v>177</v>
      </c>
      <c r="C104" s="40" t="s">
        <v>260</v>
      </c>
      <c r="D104" s="40" t="s">
        <v>261</v>
      </c>
      <c r="E104" s="40" t="s">
        <v>262</v>
      </c>
      <c r="F104" s="39" t="s">
        <v>224</v>
      </c>
      <c r="G104" s="40" t="s">
        <v>263</v>
      </c>
      <c r="H104" s="40" t="s">
        <v>264</v>
      </c>
      <c r="I104" s="43" t="n">
        <v>0.0401245370370370402</v>
      </c>
      <c r="L104" s="26"/>
    </row>
    <row r="105" spans="1:12">
      <c r="A105" s="6" t="n">
        <v>16</v>
      </c>
      <c r="B105" s="39" t="n">
        <v>3</v>
      </c>
      <c r="C105" s="40" t="s">
        <v>265</v>
      </c>
      <c r="D105" s="40" t="s">
        <v>266</v>
      </c>
      <c r="E105" s="40" t="s">
        <v>32</v>
      </c>
      <c r="F105" s="39" t="s">
        <v>224</v>
      </c>
      <c r="G105" s="40" t="s">
        <v>267</v>
      </c>
      <c r="H105" s="40" t="s">
        <v>255</v>
      </c>
      <c r="I105" s="44" t="n">
        <v>0.0418774305555555593</v>
      </c>
      <c r="L105" s="26"/>
    </row>
    <row r="106" spans="1:9">
      <c r="A106" s="6" t="n">
        <v>17</v>
      </c>
      <c r="B106" s="39" t="n">
        <v>115</v>
      </c>
      <c r="C106" s="40" t="s">
        <v>268</v>
      </c>
      <c r="D106" s="40" t="s">
        <v>207</v>
      </c>
      <c r="E106" s="40" t="s">
        <v>32</v>
      </c>
      <c r="F106" s="39" t="s">
        <v>224</v>
      </c>
      <c r="G106" s="40" t="s">
        <v>269</v>
      </c>
      <c r="H106" s="40" t="s">
        <v>148</v>
      </c>
      <c r="I106" s="44" t="n">
        <v>0.0418979166666666547</v>
      </c>
    </row>
    <row r="107" spans="1:12">
      <c r="A107" s="6" t="n">
        <v>18</v>
      </c>
      <c r="B107" s="39" t="n">
        <v>188</v>
      </c>
      <c r="C107" s="40" t="s">
        <v>270</v>
      </c>
      <c r="D107" s="40" t="s">
        <v>261</v>
      </c>
      <c r="E107" s="40" t="s">
        <v>32</v>
      </c>
      <c r="F107" s="39" t="s">
        <v>224</v>
      </c>
      <c r="G107" s="40" t="s">
        <v>271</v>
      </c>
      <c r="H107" s="40"/>
      <c r="I107" s="44" t="n">
        <v>0.0419524305555555532</v>
      </c>
      <c r="L107" s="26"/>
    </row>
    <row r="108" spans="1:12">
      <c r="A108" s="6" t="n">
        <v>19</v>
      </c>
      <c r="B108" s="39" t="n">
        <v>55</v>
      </c>
      <c r="C108" s="40" t="s">
        <v>272</v>
      </c>
      <c r="D108" s="40" t="s">
        <v>266</v>
      </c>
      <c r="E108" s="40" t="s">
        <v>32</v>
      </c>
      <c r="F108" s="39" t="s">
        <v>224</v>
      </c>
      <c r="G108" s="40" t="s">
        <v>273</v>
      </c>
      <c r="H108" s="40" t="s">
        <v>274</v>
      </c>
      <c r="I108" s="44" t="n">
        <v>0.0420182870370370409</v>
      </c>
      <c r="L108" s="26"/>
    </row>
    <row r="109" spans="1:12">
      <c r="A109" s="6" t="n">
        <v>20</v>
      </c>
      <c r="B109" s="39" t="n">
        <v>185</v>
      </c>
      <c r="C109" s="40" t="s">
        <v>275</v>
      </c>
      <c r="D109" s="40" t="s">
        <v>276</v>
      </c>
      <c r="E109" s="40" t="s">
        <v>57</v>
      </c>
      <c r="F109" s="39" t="s">
        <v>224</v>
      </c>
      <c r="G109" s="39" t="s">
        <v>277</v>
      </c>
      <c r="H109" s="40" t="s">
        <v>278</v>
      </c>
      <c r="I109" s="44" t="n">
        <v>0.0425093750000000092</v>
      </c>
      <c r="L109" s="26"/>
    </row>
    <row r="110" spans="1:12">
      <c r="A110" s="6" t="n">
        <v>21</v>
      </c>
      <c r="B110" s="39" t="n">
        <v>20</v>
      </c>
      <c r="C110" s="40" t="s">
        <v>279</v>
      </c>
      <c r="D110" s="40" t="s">
        <v>275</v>
      </c>
      <c r="E110" s="40" t="s">
        <v>32</v>
      </c>
      <c r="F110" s="39" t="s">
        <v>224</v>
      </c>
      <c r="G110" s="40" t="s">
        <v>280</v>
      </c>
      <c r="H110" s="40" t="s">
        <v>148</v>
      </c>
      <c r="I110" s="44" t="n">
        <v>0.0425564814814814785</v>
      </c>
      <c r="L110" s="26"/>
    </row>
    <row r="111" spans="1:12">
      <c r="A111" s="6" t="n">
        <v>22</v>
      </c>
      <c r="B111" s="39" t="n">
        <v>47</v>
      </c>
      <c r="C111" s="40" t="s">
        <v>281</v>
      </c>
      <c r="D111" s="40" t="s">
        <v>207</v>
      </c>
      <c r="E111" s="40" t="s">
        <v>57</v>
      </c>
      <c r="F111" s="39" t="s">
        <v>224</v>
      </c>
      <c r="G111" s="40" t="s">
        <v>282</v>
      </c>
      <c r="H111" s="40"/>
      <c r="I111" s="44" t="n">
        <v>0.0430409722222222246</v>
      </c>
      <c r="L111" s="26"/>
    </row>
    <row r="112" spans="1:12">
      <c r="A112" s="6" t="n">
        <v>23</v>
      </c>
      <c r="B112" s="39" t="n">
        <v>25</v>
      </c>
      <c r="C112" s="40" t="s">
        <v>283</v>
      </c>
      <c r="D112" s="40" t="s">
        <v>261</v>
      </c>
      <c r="E112" s="40" t="s">
        <v>32</v>
      </c>
      <c r="F112" s="39" t="s">
        <v>224</v>
      </c>
      <c r="G112" s="40" t="s">
        <v>284</v>
      </c>
      <c r="H112" s="40" t="s">
        <v>285</v>
      </c>
      <c r="I112" s="44" t="n">
        <v>0.0431069444444444372</v>
      </c>
      <c r="L112" s="26"/>
    </row>
    <row r="113" spans="1:12">
      <c r="A113" s="6" t="n">
        <v>24</v>
      </c>
      <c r="B113" s="39" t="n">
        <v>74</v>
      </c>
      <c r="C113" s="40" t="s">
        <v>286</v>
      </c>
      <c r="D113" s="40" t="s">
        <v>207</v>
      </c>
      <c r="E113" s="40" t="s">
        <v>32</v>
      </c>
      <c r="F113" s="39" t="s">
        <v>224</v>
      </c>
      <c r="G113" s="40" t="s">
        <v>287</v>
      </c>
      <c r="H113" s="40"/>
      <c r="I113" s="44" t="n">
        <v>0.0442366898148148113</v>
      </c>
      <c r="L113" s="26"/>
    </row>
    <row r="114" spans="1:12">
      <c r="A114" s="6" t="n">
        <v>25</v>
      </c>
      <c r="B114" s="39" t="n">
        <v>132</v>
      </c>
      <c r="C114" s="40" t="s">
        <v>288</v>
      </c>
      <c r="D114" s="40" t="s">
        <v>289</v>
      </c>
      <c r="E114" s="40" t="s">
        <v>32</v>
      </c>
      <c r="F114" s="39" t="s">
        <v>224</v>
      </c>
      <c r="G114" s="40" t="s">
        <v>290</v>
      </c>
      <c r="H114" s="40" t="s">
        <v>291</v>
      </c>
      <c r="I114" s="44" t="n">
        <v>0.0445712962962962944</v>
      </c>
      <c r="L114" s="26"/>
    </row>
    <row r="115" spans="1:12">
      <c r="A115" s="6" t="n">
        <v>26</v>
      </c>
      <c r="B115" s="39" t="n">
        <v>44</v>
      </c>
      <c r="C115" s="40" t="s">
        <v>292</v>
      </c>
      <c r="D115" s="40" t="s">
        <v>293</v>
      </c>
      <c r="E115" s="40" t="s">
        <v>32</v>
      </c>
      <c r="F115" s="39" t="s">
        <v>224</v>
      </c>
      <c r="G115" s="40" t="s">
        <v>294</v>
      </c>
      <c r="H115" s="40" t="s">
        <v>295</v>
      </c>
      <c r="I115" s="44" t="n">
        <v>0.0446630787037037003</v>
      </c>
      <c r="L115" s="26"/>
    </row>
    <row r="116" spans="1:12">
      <c r="A116" s="6" t="n">
        <v>27</v>
      </c>
      <c r="B116" s="39" t="n">
        <v>190</v>
      </c>
      <c r="C116" s="40" t="s">
        <v>296</v>
      </c>
      <c r="D116" s="40" t="s">
        <v>231</v>
      </c>
      <c r="E116" s="40" t="s">
        <v>32</v>
      </c>
      <c r="F116" s="39" t="s">
        <v>224</v>
      </c>
      <c r="G116" s="41" t="n">
        <v>31652</v>
      </c>
      <c r="H116" s="40"/>
      <c r="I116" s="44" t="n">
        <v>0.0446829861111111093</v>
      </c>
      <c r="L116" s="26"/>
    </row>
    <row r="117" spans="1:12">
      <c r="A117" s="6" t="n">
        <v>28</v>
      </c>
      <c r="B117" s="39" t="n">
        <v>19</v>
      </c>
      <c r="C117" s="40" t="s">
        <v>297</v>
      </c>
      <c r="D117" s="40" t="s">
        <v>261</v>
      </c>
      <c r="E117" s="40" t="s">
        <v>298</v>
      </c>
      <c r="F117" s="39" t="s">
        <v>224</v>
      </c>
      <c r="G117" s="40" t="s">
        <v>299</v>
      </c>
      <c r="H117" s="40" t="s">
        <v>300</v>
      </c>
      <c r="I117" s="44" t="n">
        <v>0.0450704861111111121</v>
      </c>
      <c r="L117" s="26"/>
    </row>
    <row r="118" spans="1:12">
      <c r="A118" s="6" t="n">
        <v>29</v>
      </c>
      <c r="B118" s="39" t="n">
        <v>65</v>
      </c>
      <c r="C118" s="40" t="s">
        <v>301</v>
      </c>
      <c r="D118" s="40" t="s">
        <v>249</v>
      </c>
      <c r="E118" s="40" t="s">
        <v>32</v>
      </c>
      <c r="F118" s="39" t="s">
        <v>224</v>
      </c>
      <c r="G118" s="40" t="n">
        <v>1966</v>
      </c>
      <c r="H118" s="40"/>
      <c r="I118" s="44" t="n">
        <v>0.0454626157407407394</v>
      </c>
      <c r="L118" s="26"/>
    </row>
    <row r="119" spans="1:12">
      <c r="A119" s="6" t="n">
        <v>30</v>
      </c>
      <c r="B119" s="39" t="n">
        <v>36</v>
      </c>
      <c r="C119" s="40" t="s">
        <v>302</v>
      </c>
      <c r="D119" s="40" t="s">
        <v>249</v>
      </c>
      <c r="E119" s="40" t="s">
        <v>32</v>
      </c>
      <c r="F119" s="39" t="s">
        <v>224</v>
      </c>
      <c r="G119" s="40" t="s">
        <v>303</v>
      </c>
      <c r="H119" s="40" t="s">
        <v>148</v>
      </c>
      <c r="I119" s="44" t="n">
        <v>0.0457126157407407518</v>
      </c>
      <c r="L119" s="26"/>
    </row>
    <row r="120" spans="1:12">
      <c r="A120" s="6" t="n">
        <v>31</v>
      </c>
      <c r="B120" s="39" t="n">
        <v>35</v>
      </c>
      <c r="C120" s="40" t="s">
        <v>304</v>
      </c>
      <c r="D120" s="40" t="s">
        <v>227</v>
      </c>
      <c r="E120" s="40" t="s">
        <v>112</v>
      </c>
      <c r="F120" s="39" t="s">
        <v>224</v>
      </c>
      <c r="G120" s="40" t="s">
        <v>305</v>
      </c>
      <c r="H120" s="40" t="s">
        <v>306</v>
      </c>
      <c r="I120" s="44" t="n">
        <v>0.0458603009259259142</v>
      </c>
      <c r="L120" s="26"/>
    </row>
    <row r="121" spans="1:12">
      <c r="A121" s="6" t="n">
        <v>32</v>
      </c>
      <c r="B121" s="39" t="n">
        <v>60</v>
      </c>
      <c r="C121" s="40" t="s">
        <v>307</v>
      </c>
      <c r="D121" s="40" t="s">
        <v>207</v>
      </c>
      <c r="E121" s="40" t="s">
        <v>32</v>
      </c>
      <c r="F121" s="39" t="s">
        <v>224</v>
      </c>
      <c r="G121" s="40" t="s">
        <v>308</v>
      </c>
      <c r="H121" s="40" t="s">
        <v>309</v>
      </c>
      <c r="I121" s="44" t="n">
        <v>0.0458822916666666547</v>
      </c>
      <c r="L121" s="26"/>
    </row>
    <row r="122" spans="1:12">
      <c r="A122" s="6" t="n">
        <v>33</v>
      </c>
      <c r="B122" s="39" t="n">
        <v>14</v>
      </c>
      <c r="C122" s="40" t="s">
        <v>310</v>
      </c>
      <c r="D122" s="40" t="s">
        <v>253</v>
      </c>
      <c r="E122" s="40" t="s">
        <v>311</v>
      </c>
      <c r="F122" s="39" t="s">
        <v>224</v>
      </c>
      <c r="G122" s="40" t="s">
        <v>312</v>
      </c>
      <c r="H122" s="40"/>
      <c r="I122" s="44" t="n">
        <v>0.0465304398148148124</v>
      </c>
      <c r="L122" s="26"/>
    </row>
    <row r="123" spans="1:12">
      <c r="A123" s="6" t="n">
        <v>34</v>
      </c>
      <c r="B123" s="39" t="n">
        <v>45</v>
      </c>
      <c r="C123" s="40" t="s">
        <v>313</v>
      </c>
      <c r="D123" s="40" t="s">
        <v>241</v>
      </c>
      <c r="E123" s="40" t="s">
        <v>32</v>
      </c>
      <c r="F123" s="39" t="s">
        <v>224</v>
      </c>
      <c r="G123" s="40" t="s">
        <v>314</v>
      </c>
      <c r="H123" s="40"/>
      <c r="I123" s="44" t="n">
        <v>0.048121527777777775</v>
      </c>
      <c r="L123" s="26"/>
    </row>
    <row r="124" spans="1:12">
      <c r="A124" s="6" t="n">
        <v>35</v>
      </c>
      <c r="B124" s="39" t="n">
        <v>13</v>
      </c>
      <c r="C124" s="40" t="s">
        <v>315</v>
      </c>
      <c r="D124" s="40" t="s">
        <v>253</v>
      </c>
      <c r="E124" s="40" t="s">
        <v>112</v>
      </c>
      <c r="F124" s="39" t="s">
        <v>224</v>
      </c>
      <c r="G124" s="40" t="s">
        <v>316</v>
      </c>
      <c r="H124" s="40" t="s">
        <v>317</v>
      </c>
      <c r="I124" s="44" t="n">
        <v>0.04884236111111111</v>
      </c>
      <c r="L124" s="26"/>
    </row>
    <row r="125" spans="1:12">
      <c r="A125" s="3" t="n">
        <v>36</v>
      </c>
      <c r="B125" s="39" t="n">
        <v>184</v>
      </c>
      <c r="C125" s="40" t="s">
        <v>318</v>
      </c>
      <c r="D125" s="40" t="s">
        <v>319</v>
      </c>
      <c r="E125" s="40" t="s">
        <v>57</v>
      </c>
      <c r="F125" s="39" t="s">
        <v>224</v>
      </c>
      <c r="G125" s="39" t="s">
        <v>320</v>
      </c>
      <c r="H125" s="40" t="s">
        <v>278</v>
      </c>
      <c r="I125" s="44" t="n">
        <v>0.0493374999999999986</v>
      </c>
      <c r="L125" s="26"/>
    </row>
    <row r="126" spans="1:12">
      <c r="A126" s="6" t="n">
        <v>37</v>
      </c>
      <c r="B126" s="39" t="n">
        <v>9</v>
      </c>
      <c r="C126" s="40" t="s">
        <v>321</v>
      </c>
      <c r="D126" s="40" t="s">
        <v>322</v>
      </c>
      <c r="E126" s="40" t="s">
        <v>32</v>
      </c>
      <c r="F126" s="39" t="s">
        <v>224</v>
      </c>
      <c r="G126" s="40" t="s">
        <v>323</v>
      </c>
      <c r="H126" s="35"/>
      <c r="I126" s="44" t="n">
        <v>0.0493461805555555522</v>
      </c>
      <c r="L126" s="26"/>
    </row>
    <row r="127" spans="1:12">
      <c r="A127" s="6" t="n">
        <v>38</v>
      </c>
      <c r="B127" s="39" t="n">
        <v>46</v>
      </c>
      <c r="C127" s="40" t="s">
        <v>324</v>
      </c>
      <c r="D127" s="40" t="s">
        <v>325</v>
      </c>
      <c r="E127" s="40" t="s">
        <v>32</v>
      </c>
      <c r="F127" s="39" t="s">
        <v>224</v>
      </c>
      <c r="G127" s="40" t="s">
        <v>326</v>
      </c>
      <c r="H127" s="40"/>
      <c r="I127" s="44" t="n">
        <v>0.0497070601851851812</v>
      </c>
      <c r="L127" s="26"/>
    </row>
    <row r="128" spans="1:12">
      <c r="A128" s="6" t="n">
        <v>39</v>
      </c>
      <c r="B128" s="39" t="n">
        <v>75</v>
      </c>
      <c r="C128" s="40" t="s">
        <v>327</v>
      </c>
      <c r="D128" s="40" t="s">
        <v>289</v>
      </c>
      <c r="E128" s="40" t="s">
        <v>32</v>
      </c>
      <c r="F128" s="39" t="s">
        <v>224</v>
      </c>
      <c r="G128" s="40" t="s">
        <v>328</v>
      </c>
      <c r="H128" s="40" t="s">
        <v>329</v>
      </c>
      <c r="I128" s="44" t="n">
        <v>0.0515276620370370431</v>
      </c>
      <c r="L128" s="26"/>
    </row>
    <row r="129" spans="1:12">
      <c r="A129" s="6" t="n">
        <v>40</v>
      </c>
      <c r="B129" s="39" t="n">
        <v>11</v>
      </c>
      <c r="C129" s="40" t="s">
        <v>330</v>
      </c>
      <c r="D129" s="40" t="s">
        <v>322</v>
      </c>
      <c r="E129" s="40" t="s">
        <v>331</v>
      </c>
      <c r="F129" s="39" t="s">
        <v>224</v>
      </c>
      <c r="G129" s="40" t="s">
        <v>332</v>
      </c>
      <c r="H129" s="40"/>
      <c r="I129" s="44" t="n">
        <v>0.0527710648148148209</v>
      </c>
      <c r="L129" s="26"/>
    </row>
    <row r="130" spans="1:12">
      <c r="A130" s="6" t="n">
        <v>41</v>
      </c>
      <c r="B130" s="39" t="n">
        <v>26</v>
      </c>
      <c r="C130" s="40" t="s">
        <v>333</v>
      </c>
      <c r="D130" s="40" t="s">
        <v>249</v>
      </c>
      <c r="E130" s="40" t="s">
        <v>32</v>
      </c>
      <c r="F130" s="39" t="s">
        <v>224</v>
      </c>
      <c r="G130" s="40" t="s">
        <v>334</v>
      </c>
      <c r="H130" s="40" t="s">
        <v>148</v>
      </c>
      <c r="I130" s="44" t="n">
        <v>0.0531600694444444422</v>
      </c>
      <c r="L130" s="26"/>
    </row>
    <row r="131" spans="1:12">
      <c r="A131" s="6" t="n">
        <v>42</v>
      </c>
      <c r="B131" s="39" t="n">
        <v>49</v>
      </c>
      <c r="C131" s="40" t="s">
        <v>335</v>
      </c>
      <c r="D131" s="40" t="s">
        <v>231</v>
      </c>
      <c r="E131" s="40" t="s">
        <v>32</v>
      </c>
      <c r="F131" s="39" t="s">
        <v>224</v>
      </c>
      <c r="G131" s="40" t="s">
        <v>336</v>
      </c>
      <c r="H131" s="40"/>
      <c r="I131" s="44" t="n">
        <v>0.0538124999999999964</v>
      </c>
      <c r="L131" s="26"/>
    </row>
    <row r="132" spans="1:12">
      <c r="A132" s="3" t="n">
        <v>43</v>
      </c>
      <c r="B132" s="39" t="n">
        <v>24</v>
      </c>
      <c r="C132" s="40" t="s">
        <v>197</v>
      </c>
      <c r="D132" s="40" t="s">
        <v>261</v>
      </c>
      <c r="E132" s="40" t="s">
        <v>28</v>
      </c>
      <c r="F132" s="39" t="s">
        <v>224</v>
      </c>
      <c r="G132" s="40" t="s">
        <v>337</v>
      </c>
      <c r="H132" s="40"/>
      <c r="I132" s="44" t="n">
        <v>0.0545884259259259341</v>
      </c>
      <c r="L132" s="26"/>
    </row>
    <row r="133" spans="1:12">
      <c r="A133" s="6" t="n">
        <v>44</v>
      </c>
      <c r="B133" s="39" t="n">
        <v>181</v>
      </c>
      <c r="C133" s="40" t="s">
        <v>338</v>
      </c>
      <c r="D133" s="40" t="s">
        <v>253</v>
      </c>
      <c r="E133" s="40" t="s">
        <v>339</v>
      </c>
      <c r="F133" s="39" t="s">
        <v>224</v>
      </c>
      <c r="G133" s="39" t="s">
        <v>340</v>
      </c>
      <c r="H133" s="40"/>
      <c r="I133" s="44" t="n">
        <v>0.054855787037037036</v>
      </c>
      <c r="L133" s="26"/>
    </row>
    <row r="134" spans="1:12">
      <c r="A134" s="6" t="n">
        <v>45</v>
      </c>
      <c r="B134" s="39" t="n">
        <v>199</v>
      </c>
      <c r="C134" s="40" t="s">
        <v>341</v>
      </c>
      <c r="D134" s="40" t="s">
        <v>342</v>
      </c>
      <c r="E134" s="40" t="s">
        <v>343</v>
      </c>
      <c r="F134" s="39" t="s">
        <v>224</v>
      </c>
      <c r="G134" s="41" t="n">
        <v>39402</v>
      </c>
      <c r="H134" s="40"/>
      <c r="I134" s="44" t="n">
        <v>0.0548612268518518409</v>
      </c>
      <c r="L134" s="26"/>
    </row>
    <row r="135" spans="1:12">
      <c r="A135" s="6" t="n">
        <v>46</v>
      </c>
      <c r="B135" s="39" t="n">
        <v>66</v>
      </c>
      <c r="C135" s="40" t="s">
        <v>203</v>
      </c>
      <c r="D135" s="40" t="s">
        <v>344</v>
      </c>
      <c r="E135" s="40" t="s">
        <v>57</v>
      </c>
      <c r="F135" s="39" t="s">
        <v>224</v>
      </c>
      <c r="G135" s="40" t="s">
        <v>345</v>
      </c>
      <c r="H135" s="40"/>
      <c r="I135" s="44" t="n">
        <v>0.0577427083333333258</v>
      </c>
      <c r="L135" s="26"/>
    </row>
    <row r="136" spans="1:12">
      <c r="A136" s="6" t="n">
        <v>47</v>
      </c>
      <c r="B136" s="39" t="n">
        <v>41</v>
      </c>
      <c r="C136" s="40" t="s">
        <v>346</v>
      </c>
      <c r="D136" s="40" t="s">
        <v>347</v>
      </c>
      <c r="E136" s="40" t="s">
        <v>32</v>
      </c>
      <c r="F136" s="39" t="s">
        <v>224</v>
      </c>
      <c r="G136" s="40" t="s">
        <v>348</v>
      </c>
      <c r="H136" s="40" t="s">
        <v>349</v>
      </c>
      <c r="I136" s="36" t="s">
        <v>185</v>
      </c>
      <c r="L136" s="26"/>
    </row>
    <row r="137" spans="1:12">
      <c r="A137" s="6" t="n">
        <v>48</v>
      </c>
      <c r="B137" s="39" t="n">
        <v>113</v>
      </c>
      <c r="C137" s="40" t="s">
        <v>350</v>
      </c>
      <c r="D137" s="40" t="s">
        <v>351</v>
      </c>
      <c r="E137" s="40" t="s">
        <v>32</v>
      </c>
      <c r="F137" s="39" t="s">
        <v>224</v>
      </c>
      <c r="G137" s="40" t="s">
        <v>352</v>
      </c>
      <c r="H137" s="40" t="s">
        <v>353</v>
      </c>
      <c r="I137" s="36" t="s">
        <v>185</v>
      </c>
      <c r="L137" s="26"/>
    </row>
    <row r="138" spans="1:12">
      <c r="A138" s="3"/>
      <c r="B138" s="6"/>
      <c r="C138" s="35"/>
      <c r="D138" s="35"/>
      <c r="E138" s="5"/>
      <c r="F138" s="6"/>
      <c r="G138" s="6"/>
      <c r="H138" s="5"/>
      <c r="I138" s="3"/>
      <c r="L138" s="26"/>
    </row>
    <row r="139" spans="1:12">
      <c r="A139" s="3"/>
      <c r="B139" s="6"/>
      <c r="C139" s="5"/>
      <c r="D139" s="9" t="s">
        <v>354</v>
      </c>
      <c r="E139" s="5"/>
      <c r="F139" s="6"/>
      <c r="G139" s="6"/>
      <c r="H139" s="5"/>
      <c r="I139" s="3"/>
      <c r="L139" s="26"/>
    </row>
    <row r="140" spans="1:12">
      <c r="A140" s="3" t="n">
        <v>1</v>
      </c>
      <c r="B140" s="39" t="n">
        <v>76</v>
      </c>
      <c r="C140" s="40" t="s">
        <v>355</v>
      </c>
      <c r="D140" s="40" t="s">
        <v>356</v>
      </c>
      <c r="E140" s="40" t="s">
        <v>112</v>
      </c>
      <c r="F140" s="39" t="s">
        <v>357</v>
      </c>
      <c r="G140" s="40" t="s">
        <v>358</v>
      </c>
      <c r="H140" s="40" t="s">
        <v>359</v>
      </c>
      <c r="I140" s="44" t="n">
        <v>0.0702192129629629758</v>
      </c>
      <c r="L140" s="26"/>
    </row>
    <row r="141" spans="2:12">
      <c r="B141" s="13"/>
      <c r="F141" s="13"/>
      <c r="G141" s="13"/>
      <c r="L141" s="26"/>
    </row>
    <row r="142" spans="1:12">
      <c r="A142" s="36"/>
      <c r="B142" s="35"/>
      <c r="C142" s="46" t="s">
        <v>360</v>
      </c>
      <c r="D142" s="35"/>
      <c r="E142" s="46" t="s">
        <v>361</v>
      </c>
      <c r="F142" s="35"/>
      <c r="G142" s="35"/>
      <c r="H142" s="35"/>
      <c r="I142" s="36"/>
      <c r="J142" s="36"/>
      <c r="K142" s="37"/>
      <c r="L142" s="26"/>
    </row>
    <row r="143" spans="1:12">
      <c r="A143" s="29" t="s">
        <v>362</v>
      </c>
      <c r="B143" s="10" t="s">
        <v>10</v>
      </c>
      <c r="C143" s="12" t="s">
        <v>363</v>
      </c>
      <c r="D143" s="12" t="s">
        <v>364</v>
      </c>
      <c r="E143" s="30" t="s">
        <v>13</v>
      </c>
      <c r="F143" s="10" t="s">
        <v>14</v>
      </c>
      <c r="G143" s="10" t="s">
        <v>15</v>
      </c>
      <c r="H143" s="10" t="s">
        <v>16</v>
      </c>
      <c r="I143" s="31" t="s">
        <v>17</v>
      </c>
      <c r="J143" s="38" t="s">
        <v>365</v>
      </c>
      <c r="K143" s="47" t="s">
        <v>366</v>
      </c>
      <c r="L143" s="26"/>
    </row>
    <row r="144" spans="1:12">
      <c r="A144" s="6" t="n">
        <v>1</v>
      </c>
      <c r="B144" s="39" t="n">
        <v>195</v>
      </c>
      <c r="C144" s="40" t="s">
        <v>41</v>
      </c>
      <c r="D144" s="40" t="s">
        <v>42</v>
      </c>
      <c r="E144" s="40" t="s">
        <v>32</v>
      </c>
      <c r="F144" s="39" t="s">
        <v>40</v>
      </c>
      <c r="G144" s="41" t="n">
        <v>35103</v>
      </c>
      <c r="H144" s="40"/>
      <c r="I144" s="33" t="n">
        <v>0.0250538194444444473</v>
      </c>
      <c r="J144" s="6" t="n">
        <v>1</v>
      </c>
      <c r="K144" s="42">
        <f>((2-(I144/$I$144))*1000)</f>
        <v>1000</v>
      </c>
      <c r="L144" s="26"/>
    </row>
    <row r="145" spans="1:12">
      <c r="A145" s="6" t="n">
        <v>2</v>
      </c>
      <c r="B145" s="39" t="n">
        <v>189</v>
      </c>
      <c r="C145" s="40" t="s">
        <v>44</v>
      </c>
      <c r="D145" s="40" t="s">
        <v>43</v>
      </c>
      <c r="E145" s="40" t="s">
        <v>45</v>
      </c>
      <c r="F145" s="39" t="s">
        <v>40</v>
      </c>
      <c r="G145" s="39" t="s">
        <v>46</v>
      </c>
      <c r="H145" s="40" t="s">
        <v>45</v>
      </c>
      <c r="I145" s="33" t="n">
        <v>0.0281788194444444429</v>
      </c>
      <c r="J145" s="6" t="n">
        <v>2</v>
      </c>
      <c r="K145" s="42">
        <f>((2-(I145/$I$144))*1000)</f>
        <v>875.268519160140045</v>
      </c>
      <c r="L145" s="26"/>
    </row>
    <row r="146" spans="1:12">
      <c r="A146" s="6" t="n">
        <v>3</v>
      </c>
      <c r="B146" s="39" t="n">
        <v>198</v>
      </c>
      <c r="C146" s="40" t="s">
        <v>47</v>
      </c>
      <c r="D146" s="40" t="s">
        <v>43</v>
      </c>
      <c r="E146" s="40" t="s">
        <v>48</v>
      </c>
      <c r="F146" s="39" t="s">
        <v>40</v>
      </c>
      <c r="G146" s="41" t="n">
        <v>31043</v>
      </c>
      <c r="H146" s="40"/>
      <c r="I146" s="33" t="n">
        <v>0.0292849537037037031</v>
      </c>
      <c r="J146" s="6" t="n">
        <v>3</v>
      </c>
      <c r="K146" s="42">
        <f>((2-(I146/$I$144))*1000)</f>
        <v>831.118194627269986</v>
      </c>
      <c r="L146" s="26"/>
    </row>
    <row r="147" spans="1:12">
      <c r="A147" s="6" t="n">
        <v>4</v>
      </c>
      <c r="B147" s="39" t="n">
        <v>194</v>
      </c>
      <c r="C147" s="40" t="s">
        <v>49</v>
      </c>
      <c r="D147" s="40" t="s">
        <v>50</v>
      </c>
      <c r="E147" s="40" t="s">
        <v>32</v>
      </c>
      <c r="F147" s="39" t="s">
        <v>40</v>
      </c>
      <c r="G147" s="41" t="n">
        <v>29584</v>
      </c>
      <c r="H147" s="40" t="s">
        <v>51</v>
      </c>
      <c r="I147" s="33" t="n">
        <v>0.029866203703703702</v>
      </c>
      <c r="J147" s="6" t="n">
        <v>4</v>
      </c>
      <c r="K147" s="42">
        <f>((2-(I147/$I$144))*1000)</f>
        <v>807.91813919106005</v>
      </c>
      <c r="L147" s="26"/>
    </row>
    <row r="148" spans="1:12">
      <c r="A148" s="6" t="n">
        <v>5</v>
      </c>
      <c r="B148" s="39" t="n">
        <v>197</v>
      </c>
      <c r="C148" s="40" t="s">
        <v>52</v>
      </c>
      <c r="D148" s="40" t="s">
        <v>53</v>
      </c>
      <c r="E148" s="40" t="s">
        <v>54</v>
      </c>
      <c r="F148" s="39" t="s">
        <v>40</v>
      </c>
      <c r="G148" s="41" t="n">
        <v>39265</v>
      </c>
      <c r="H148" s="40"/>
      <c r="I148" s="33" t="n">
        <v>0.030278009259259262</v>
      </c>
      <c r="J148" s="6" t="n">
        <v>5</v>
      </c>
      <c r="K148" s="42">
        <f>((2-(I148/$I$144))*1000)</f>
        <v>791.481301827069956</v>
      </c>
      <c r="L148" s="26"/>
    </row>
    <row r="149" spans="1:12">
      <c r="A149" s="6" t="n">
        <v>6</v>
      </c>
      <c r="B149" s="39" t="n">
        <v>187</v>
      </c>
      <c r="C149" s="40" t="s">
        <v>56</v>
      </c>
      <c r="D149" s="40" t="s">
        <v>55</v>
      </c>
      <c r="E149" s="40" t="s">
        <v>57</v>
      </c>
      <c r="F149" s="39" t="s">
        <v>40</v>
      </c>
      <c r="G149" s="39" t="s">
        <v>58</v>
      </c>
      <c r="H149" s="40"/>
      <c r="I149" s="33" t="n">
        <v>0.0305729166666666607</v>
      </c>
      <c r="J149" s="6" t="n">
        <v>6</v>
      </c>
      <c r="K149" s="42">
        <f>((2-(I149/$I$144))*1000)</f>
        <v>779.710345783350022</v>
      </c>
      <c r="L149" s="26"/>
    </row>
    <row r="150" spans="1:12">
      <c r="A150" s="6" t="n">
        <v>7</v>
      </c>
      <c r="B150" s="39" t="n">
        <v>69</v>
      </c>
      <c r="C150" s="40" t="s">
        <v>59</v>
      </c>
      <c r="D150" s="40" t="s">
        <v>60</v>
      </c>
      <c r="E150" s="40" t="s">
        <v>32</v>
      </c>
      <c r="F150" s="39" t="s">
        <v>40</v>
      </c>
      <c r="G150" s="40" t="s">
        <v>61</v>
      </c>
      <c r="H150" s="40"/>
      <c r="I150" s="33" t="n">
        <v>0.0308510416666666609</v>
      </c>
      <c r="J150" s="6" t="n">
        <v>7</v>
      </c>
      <c r="K150" s="42">
        <f>((2-(I150/$I$144))*1000)</f>
        <v>768.609243988600042</v>
      </c>
      <c r="L150" s="26"/>
    </row>
    <row r="151" spans="1:12">
      <c r="A151" s="6" t="n">
        <v>8</v>
      </c>
      <c r="B151" s="39" t="n">
        <v>105</v>
      </c>
      <c r="C151" s="40" t="s">
        <v>62</v>
      </c>
      <c r="D151" s="40" t="s">
        <v>63</v>
      </c>
      <c r="E151" s="40" t="s">
        <v>32</v>
      </c>
      <c r="F151" s="39" t="s">
        <v>40</v>
      </c>
      <c r="G151" s="40" t="s">
        <v>64</v>
      </c>
      <c r="H151" s="40"/>
      <c r="I151" s="33" t="n">
        <v>0.0308765046296296308</v>
      </c>
      <c r="J151" s="6" t="n">
        <v>8</v>
      </c>
      <c r="K151" s="42">
        <f>((2-(I151/$I$144))*1000)</f>
        <v>767.592913403979992</v>
      </c>
      <c r="L151" s="26"/>
    </row>
    <row r="152" spans="1:12">
      <c r="A152" s="6" t="n">
        <v>9</v>
      </c>
      <c r="B152" s="39" t="n">
        <v>18</v>
      </c>
      <c r="C152" s="40" t="s">
        <v>65</v>
      </c>
      <c r="D152" s="40" t="s">
        <v>66</v>
      </c>
      <c r="E152" s="40" t="s">
        <v>32</v>
      </c>
      <c r="F152" s="39" t="s">
        <v>40</v>
      </c>
      <c r="G152" s="40" t="s">
        <v>67</v>
      </c>
      <c r="H152" s="40"/>
      <c r="I152" s="33" t="n">
        <v>0.0317278935185185196</v>
      </c>
      <c r="J152" s="6" t="n">
        <v>9</v>
      </c>
      <c r="K152" s="42">
        <f>((2-(I152/$I$144))*1000)</f>
        <v>733.610514401819955</v>
      </c>
      <c r="L152" s="26"/>
    </row>
    <row r="153" spans="1:12">
      <c r="A153" s="6" t="n">
        <v>10</v>
      </c>
      <c r="B153" s="39" t="n">
        <v>57</v>
      </c>
      <c r="C153" s="40" t="s">
        <v>22</v>
      </c>
      <c r="D153" s="40" t="s">
        <v>23</v>
      </c>
      <c r="E153" s="40" t="s">
        <v>24</v>
      </c>
      <c r="F153" s="39" t="s">
        <v>21</v>
      </c>
      <c r="G153" s="40" t="s">
        <v>25</v>
      </c>
      <c r="H153" s="40"/>
      <c r="I153" s="34" t="n">
        <v>0.0318392361111111111</v>
      </c>
      <c r="J153" s="6" t="n">
        <v>1</v>
      </c>
      <c r="K153" s="42">
        <f>((2-(I153/$I$144))*1000)</f>
        <v>729.166377936370054</v>
      </c>
      <c r="L153" s="26"/>
    </row>
    <row r="154" spans="1:12">
      <c r="A154" s="6" t="n">
        <v>11</v>
      </c>
      <c r="B154" s="39" t="n">
        <v>186</v>
      </c>
      <c r="C154" s="40" t="s">
        <v>23</v>
      </c>
      <c r="D154" s="40" t="s">
        <v>68</v>
      </c>
      <c r="E154" s="40" t="s">
        <v>57</v>
      </c>
      <c r="F154" s="39" t="s">
        <v>40</v>
      </c>
      <c r="G154" s="39" t="s">
        <v>69</v>
      </c>
      <c r="H154" s="40"/>
      <c r="I154" s="34" t="n">
        <v>0.0322770833333333229</v>
      </c>
      <c r="J154" s="6" t="n">
        <v>10</v>
      </c>
      <c r="K154" s="42">
        <f>((2-(I154/$I$144))*1000)</f>
        <v>711.690111565369989</v>
      </c>
      <c r="L154" s="26"/>
    </row>
    <row r="155" spans="1:12">
      <c r="A155" s="6" t="n">
        <v>12</v>
      </c>
      <c r="B155" s="39" t="n">
        <v>61</v>
      </c>
      <c r="C155" s="40" t="s">
        <v>22</v>
      </c>
      <c r="D155" s="40" t="s">
        <v>70</v>
      </c>
      <c r="E155" s="40" t="s">
        <v>24</v>
      </c>
      <c r="F155" s="39" t="s">
        <v>40</v>
      </c>
      <c r="G155" s="40" t="s">
        <v>71</v>
      </c>
      <c r="H155" s="40"/>
      <c r="I155" s="33" t="n">
        <v>0.0323425925925926006</v>
      </c>
      <c r="J155" s="6" t="n">
        <v>11</v>
      </c>
      <c r="K155" s="42">
        <f>((2-(I155/$I$144))*1000)</f>
        <v>709.075370152179971</v>
      </c>
      <c r="L155" s="26"/>
    </row>
    <row r="156" spans="1:12">
      <c r="A156" s="6" t="n">
        <v>13</v>
      </c>
      <c r="B156" s="39" t="n">
        <v>6</v>
      </c>
      <c r="C156" s="40" t="s">
        <v>72</v>
      </c>
      <c r="D156" s="40" t="s">
        <v>43</v>
      </c>
      <c r="E156" s="40" t="s">
        <v>32</v>
      </c>
      <c r="F156" s="39" t="s">
        <v>40</v>
      </c>
      <c r="G156" s="40" t="s">
        <v>73</v>
      </c>
      <c r="H156" s="40"/>
      <c r="I156" s="33" t="n">
        <v>0.032473263888888888</v>
      </c>
      <c r="J156" s="6" t="n">
        <v>12</v>
      </c>
      <c r="K156" s="42">
        <f>((2-(I156/$I$144))*1000)</f>
        <v>703.859746379289959</v>
      </c>
      <c r="L156" s="26"/>
    </row>
    <row r="157" spans="1:12">
      <c r="A157" s="6" t="n">
        <v>14</v>
      </c>
      <c r="B157" s="39" t="n">
        <v>59</v>
      </c>
      <c r="C157" s="40" t="s">
        <v>74</v>
      </c>
      <c r="D157" s="40" t="s">
        <v>75</v>
      </c>
      <c r="E157" s="40" t="s">
        <v>76</v>
      </c>
      <c r="F157" s="39" t="s">
        <v>40</v>
      </c>
      <c r="G157" s="40" t="s">
        <v>77</v>
      </c>
      <c r="H157" s="40"/>
      <c r="I157" s="33" t="n">
        <v>0.032501620370370361</v>
      </c>
      <c r="J157" s="6" t="n">
        <v>13</v>
      </c>
      <c r="K157" s="42">
        <f>((2-(I157/$I$144))*1000)</f>
        <v>702.727923682799997</v>
      </c>
      <c r="L157" s="26"/>
    </row>
    <row r="158" spans="1:12">
      <c r="A158" s="6" t="n">
        <v>15</v>
      </c>
      <c r="B158" s="39" t="n">
        <v>31</v>
      </c>
      <c r="C158" s="40" t="s">
        <v>78</v>
      </c>
      <c r="D158" s="40" t="s">
        <v>50</v>
      </c>
      <c r="E158" s="40" t="s">
        <v>79</v>
      </c>
      <c r="F158" s="39" t="s">
        <v>40</v>
      </c>
      <c r="G158" s="40" t="s">
        <v>80</v>
      </c>
      <c r="H158" s="40" t="s">
        <v>81</v>
      </c>
      <c r="I158" s="33" t="n">
        <v>0.0326431712962962894</v>
      </c>
      <c r="J158" s="6" t="n">
        <v>14</v>
      </c>
      <c r="K158" s="42">
        <f>((2-(I158/$I$144))*1000)</f>
        <v>697.078049569199948</v>
      </c>
      <c r="L158" s="26"/>
    </row>
    <row r="159" spans="1:12">
      <c r="A159" s="6" t="n">
        <v>16</v>
      </c>
      <c r="B159" s="39" t="n">
        <v>159</v>
      </c>
      <c r="C159" s="40" t="s">
        <v>82</v>
      </c>
      <c r="D159" s="40" t="s">
        <v>66</v>
      </c>
      <c r="E159" s="40" t="s">
        <v>32</v>
      </c>
      <c r="F159" s="39" t="s">
        <v>40</v>
      </c>
      <c r="G159" s="40" t="s">
        <v>83</v>
      </c>
      <c r="H159" s="40" t="s">
        <v>84</v>
      </c>
      <c r="I159" s="33" t="n">
        <v>0.0332681712962962894</v>
      </c>
      <c r="J159" s="6" t="n">
        <v>15</v>
      </c>
      <c r="K159" s="42">
        <f>((2-(I159/$I$144))*1000)</f>
        <v>672.131753401229957</v>
      </c>
      <c r="L159" s="26"/>
    </row>
    <row r="160" spans="1:12">
      <c r="A160" s="6" t="n">
        <v>17</v>
      </c>
      <c r="B160" s="39" t="n">
        <v>1</v>
      </c>
      <c r="C160" s="40" t="s">
        <v>85</v>
      </c>
      <c r="D160" s="40" t="s">
        <v>86</v>
      </c>
      <c r="E160" s="40" t="s">
        <v>32</v>
      </c>
      <c r="F160" s="39" t="s">
        <v>40</v>
      </c>
      <c r="G160" s="40" t="s">
        <v>87</v>
      </c>
      <c r="H160" s="40"/>
      <c r="I160" s="33" t="n">
        <v>0.0340443287037036901</v>
      </c>
      <c r="J160" s="6" t="n">
        <v>16</v>
      </c>
      <c r="K160" s="42">
        <f>((2-(I160/$I$144))*1000)</f>
        <v>641.15214930817001</v>
      </c>
      <c r="L160" s="26"/>
    </row>
    <row r="161" spans="1:12">
      <c r="A161" s="6" t="n">
        <v>18</v>
      </c>
      <c r="B161" s="39" t="n">
        <v>183</v>
      </c>
      <c r="C161" s="40" t="s">
        <v>55</v>
      </c>
      <c r="D161" s="40" t="s">
        <v>88</v>
      </c>
      <c r="E161" s="40" t="s">
        <v>32</v>
      </c>
      <c r="F161" s="39" t="s">
        <v>40</v>
      </c>
      <c r="G161" s="39" t="s">
        <v>89</v>
      </c>
      <c r="H161" s="40" t="s">
        <v>90</v>
      </c>
      <c r="I161" s="33" t="n">
        <v>0.0349901620370370292</v>
      </c>
      <c r="J161" s="6" t="n">
        <v>17</v>
      </c>
      <c r="K161" s="42">
        <f>((2-(I161/$I$144))*1000)</f>
        <v>603.400087773979976</v>
      </c>
      <c r="L161" s="26"/>
    </row>
    <row r="162" spans="1:12">
      <c r="A162" s="6" t="n">
        <v>19</v>
      </c>
      <c r="B162" s="39" t="n">
        <v>180</v>
      </c>
      <c r="C162" s="40" t="s">
        <v>91</v>
      </c>
      <c r="D162" s="40" t="s">
        <v>43</v>
      </c>
      <c r="E162" s="40" t="s">
        <v>57</v>
      </c>
      <c r="F162" s="39" t="s">
        <v>40</v>
      </c>
      <c r="G162" s="40" t="s">
        <v>92</v>
      </c>
      <c r="H162" s="40" t="s">
        <v>93</v>
      </c>
      <c r="I162" s="33" t="n">
        <v>0.0353694444444444489</v>
      </c>
      <c r="J162" s="6" t="n">
        <v>18</v>
      </c>
      <c r="K162" s="42">
        <f>((2-(I162/$I$144))*1000)</f>
        <v>588.261381747620021</v>
      </c>
      <c r="L162" s="26"/>
    </row>
    <row r="163" spans="1:12">
      <c r="A163" s="6" t="n">
        <v>20</v>
      </c>
      <c r="B163" s="39" t="n">
        <v>101</v>
      </c>
      <c r="C163" s="40" t="s">
        <v>94</v>
      </c>
      <c r="D163" s="40" t="s">
        <v>66</v>
      </c>
      <c r="E163" s="40" t="s">
        <v>32</v>
      </c>
      <c r="F163" s="39" t="s">
        <v>40</v>
      </c>
      <c r="G163" s="40" t="s">
        <v>95</v>
      </c>
      <c r="H163" s="40" t="s">
        <v>96</v>
      </c>
      <c r="I163" s="33" t="n">
        <v>0.0357268518518518441</v>
      </c>
      <c r="J163" s="6" t="n">
        <v>19</v>
      </c>
      <c r="K163" s="42">
        <f>((2-(I163/$I$144))*1000)</f>
        <v>573.995796087099961</v>
      </c>
      <c r="L163" s="26"/>
    </row>
    <row r="164" spans="1:12">
      <c r="A164" s="6" t="n">
        <v>21</v>
      </c>
      <c r="B164" s="39" t="n">
        <v>54</v>
      </c>
      <c r="C164" s="40" t="s">
        <v>97</v>
      </c>
      <c r="D164" s="40" t="s">
        <v>50</v>
      </c>
      <c r="E164" s="40" t="s">
        <v>57</v>
      </c>
      <c r="F164" s="39" t="s">
        <v>40</v>
      </c>
      <c r="G164" s="40" t="s">
        <v>98</v>
      </c>
      <c r="H164" s="40"/>
      <c r="I164" s="33" t="n">
        <v>0.0359516203703703674</v>
      </c>
      <c r="J164" s="6" t="n">
        <v>20</v>
      </c>
      <c r="K164" s="42">
        <f>((2-(I164/$I$144))*1000)</f>
        <v>565.024368835599944</v>
      </c>
      <c r="L164" s="26"/>
    </row>
    <row r="165" spans="1:12">
      <c r="A165" s="6" t="n">
        <v>22</v>
      </c>
      <c r="B165" s="39" t="n">
        <v>53</v>
      </c>
      <c r="C165" s="40" t="s">
        <v>99</v>
      </c>
      <c r="D165" s="40" t="s">
        <v>100</v>
      </c>
      <c r="E165" s="40" t="s">
        <v>101</v>
      </c>
      <c r="F165" s="39" t="s">
        <v>40</v>
      </c>
      <c r="G165" s="40" t="s">
        <v>102</v>
      </c>
      <c r="H165" s="40" t="s">
        <v>103</v>
      </c>
      <c r="I165" s="33" t="n">
        <v>0.0361076388888888822</v>
      </c>
      <c r="J165" s="6" t="n">
        <v>21</v>
      </c>
      <c r="K165" s="42">
        <f>((2-(I165/$I$144))*1000)</f>
        <v>558.797034162539944</v>
      </c>
      <c r="L165" s="26"/>
    </row>
    <row r="166" spans="1:12">
      <c r="A166" s="6" t="n">
        <v>23</v>
      </c>
      <c r="B166" s="39" t="n">
        <v>83</v>
      </c>
      <c r="C166" s="40" t="s">
        <v>104</v>
      </c>
      <c r="D166" s="40" t="s">
        <v>105</v>
      </c>
      <c r="E166" s="40" t="s">
        <v>32</v>
      </c>
      <c r="F166" s="39" t="s">
        <v>40</v>
      </c>
      <c r="G166" s="40" t="s">
        <v>106</v>
      </c>
      <c r="H166" s="40"/>
      <c r="I166" s="33" t="n">
        <v>0.0363440972222222314</v>
      </c>
      <c r="J166" s="6" t="n">
        <v>22</v>
      </c>
      <c r="K166" s="42">
        <f>((2-(I166/$I$144))*1000)</f>
        <v>549.359018779000053</v>
      </c>
      <c r="L166" s="26"/>
    </row>
    <row r="167" spans="1:12">
      <c r="A167" s="6" t="n">
        <v>24</v>
      </c>
      <c r="B167" s="39" t="n">
        <v>32</v>
      </c>
      <c r="C167" s="40" t="s">
        <v>107</v>
      </c>
      <c r="D167" s="40" t="s">
        <v>75</v>
      </c>
      <c r="E167" s="40" t="s">
        <v>32</v>
      </c>
      <c r="F167" s="39" t="s">
        <v>40</v>
      </c>
      <c r="G167" s="40" t="s">
        <v>108</v>
      </c>
      <c r="H167" s="40" t="s">
        <v>109</v>
      </c>
      <c r="I167" s="33" t="n">
        <v>0.0365408564814814785</v>
      </c>
      <c r="J167" s="6" t="n">
        <v>23</v>
      </c>
      <c r="K167" s="42">
        <f>((2-(I167/$I$144))*1000)</f>
        <v>541.50555517058001</v>
      </c>
      <c r="L167" s="26"/>
    </row>
    <row r="168" spans="1:12">
      <c r="A168" s="6" t="n">
        <v>25</v>
      </c>
      <c r="B168" s="39" t="n">
        <v>30</v>
      </c>
      <c r="C168" s="40" t="s">
        <v>110</v>
      </c>
      <c r="D168" s="40" t="s">
        <v>111</v>
      </c>
      <c r="E168" s="40" t="s">
        <v>112</v>
      </c>
      <c r="F168" s="39" t="s">
        <v>40</v>
      </c>
      <c r="G168" s="40" t="s">
        <v>113</v>
      </c>
      <c r="H168" s="40"/>
      <c r="I168" s="33" t="n">
        <v>0.0371068287037036981</v>
      </c>
      <c r="J168" s="6" t="n">
        <v>24</v>
      </c>
      <c r="K168" s="42">
        <f>((2-(I168/$I$144))*1000)</f>
        <v>518.915298085099948</v>
      </c>
      <c r="L168" s="26"/>
    </row>
    <row r="169" spans="1:12">
      <c r="A169" s="6" t="n">
        <v>26</v>
      </c>
      <c r="B169" s="39" t="n">
        <v>179</v>
      </c>
      <c r="C169" s="40" t="s">
        <v>114</v>
      </c>
      <c r="D169" s="40" t="s">
        <v>115</v>
      </c>
      <c r="E169" s="40" t="s">
        <v>116</v>
      </c>
      <c r="F169" s="39" t="s">
        <v>40</v>
      </c>
      <c r="G169" s="40" t="s">
        <v>117</v>
      </c>
      <c r="H169" s="40"/>
      <c r="I169" s="33" t="n">
        <v>0.0375760416666666641</v>
      </c>
      <c r="J169" s="6" t="n">
        <v>25</v>
      </c>
      <c r="K169" s="42">
        <f>((2-(I169/$I$144))*1000)</f>
        <v>500.187097221219972</v>
      </c>
      <c r="L169" s="26"/>
    </row>
    <row r="170" spans="1:12">
      <c r="A170" s="6" t="n">
        <v>27</v>
      </c>
      <c r="B170" s="39" t="n">
        <v>21</v>
      </c>
      <c r="C170" s="40" t="s">
        <v>26</v>
      </c>
      <c r="D170" s="40" t="s">
        <v>27</v>
      </c>
      <c r="E170" s="40" t="s">
        <v>28</v>
      </c>
      <c r="F170" s="39" t="s">
        <v>21</v>
      </c>
      <c r="G170" s="40" t="s">
        <v>29</v>
      </c>
      <c r="H170" s="40"/>
      <c r="I170" s="33" t="n">
        <v>0.0380374999999999996</v>
      </c>
      <c r="J170" s="6" t="n">
        <v>2</v>
      </c>
      <c r="K170" s="42">
        <f>((2-(I170/$I$144))*1000)</f>
        <v>481.76841521721002</v>
      </c>
      <c r="L170" s="26"/>
    </row>
    <row r="171" spans="1:12">
      <c r="A171" s="6" t="n">
        <v>28</v>
      </c>
      <c r="B171" s="39" t="n">
        <v>193</v>
      </c>
      <c r="C171" s="40" t="s">
        <v>118</v>
      </c>
      <c r="D171" s="40" t="s">
        <v>119</v>
      </c>
      <c r="E171" s="40" t="s">
        <v>32</v>
      </c>
      <c r="F171" s="39" t="s">
        <v>40</v>
      </c>
      <c r="G171" s="41" t="n">
        <v>31834</v>
      </c>
      <c r="H171" s="40"/>
      <c r="I171" s="33" t="n">
        <v>0.0387042824074074154</v>
      </c>
      <c r="J171" s="6" t="n">
        <v>26</v>
      </c>
      <c r="K171" s="42">
        <f>((2-(I171/$I$144))*1000)</f>
        <v>455.154412953579993</v>
      </c>
      <c r="L171" s="26"/>
    </row>
    <row r="172" spans="1:12">
      <c r="A172" s="6" t="n">
        <v>29</v>
      </c>
      <c r="B172" s="39" t="n">
        <v>125</v>
      </c>
      <c r="C172" s="40" t="s">
        <v>30</v>
      </c>
      <c r="D172" s="40" t="s">
        <v>31</v>
      </c>
      <c r="E172" s="40" t="s">
        <v>32</v>
      </c>
      <c r="F172" s="39" t="s">
        <v>21</v>
      </c>
      <c r="G172" s="40" t="s">
        <v>33</v>
      </c>
      <c r="H172" s="40" t="s">
        <v>34</v>
      </c>
      <c r="I172" s="33" t="n">
        <v>0.0389155092592592631</v>
      </c>
      <c r="J172" s="6" t="n">
        <v>3</v>
      </c>
      <c r="K172" s="42">
        <f>((2-(I172/$I$144))*1000)</f>
        <v>446.723488785699999</v>
      </c>
      <c r="L172" s="26"/>
    </row>
    <row r="173" spans="1:12">
      <c r="A173" s="6" t="n">
        <v>30</v>
      </c>
      <c r="B173" s="39" t="n">
        <v>37</v>
      </c>
      <c r="C173" s="40" t="s">
        <v>120</v>
      </c>
      <c r="D173" s="40" t="s">
        <v>121</v>
      </c>
      <c r="E173" s="40" t="s">
        <v>112</v>
      </c>
      <c r="F173" s="39" t="s">
        <v>40</v>
      </c>
      <c r="G173" s="40" t="s">
        <v>122</v>
      </c>
      <c r="H173" s="40" t="s">
        <v>123</v>
      </c>
      <c r="I173" s="33" t="n">
        <v>0.038933796296296288</v>
      </c>
      <c r="J173" s="6" t="n">
        <v>27</v>
      </c>
      <c r="K173" s="42">
        <f>((2-(I173/$I$144))*1000)</f>
        <v>445.993578638559995</v>
      </c>
      <c r="L173" s="26"/>
    </row>
    <row r="174" spans="1:12">
      <c r="A174" s="6" t="n">
        <v>31</v>
      </c>
      <c r="B174" s="39" t="n">
        <v>33</v>
      </c>
      <c r="C174" s="40" t="s">
        <v>124</v>
      </c>
      <c r="D174" s="40" t="s">
        <v>66</v>
      </c>
      <c r="E174" s="40" t="s">
        <v>125</v>
      </c>
      <c r="F174" s="39" t="s">
        <v>40</v>
      </c>
      <c r="G174" s="40" t="s">
        <v>126</v>
      </c>
      <c r="H174" s="40"/>
      <c r="I174" s="33" t="n">
        <v>0.0391990740740740797</v>
      </c>
      <c r="J174" s="6" t="n">
        <v>28</v>
      </c>
      <c r="K174" s="42">
        <f>((2-(I174/$I$144))*1000)</f>
        <v>435.405261820589999</v>
      </c>
      <c r="L174" s="26"/>
    </row>
    <row r="175" spans="1:12">
      <c r="A175" s="6" t="n">
        <v>32</v>
      </c>
      <c r="B175" s="39" t="n">
        <v>63</v>
      </c>
      <c r="C175" s="40" t="s">
        <v>127</v>
      </c>
      <c r="D175" s="40" t="s">
        <v>55</v>
      </c>
      <c r="E175" s="40" t="s">
        <v>57</v>
      </c>
      <c r="F175" s="39" t="s">
        <v>40</v>
      </c>
      <c r="G175" s="40" t="s">
        <v>128</v>
      </c>
      <c r="H175" s="40" t="s">
        <v>129</v>
      </c>
      <c r="I175" s="43" t="n">
        <v>0.0393533564814814785</v>
      </c>
      <c r="J175" s="6" t="n">
        <v>29</v>
      </c>
      <c r="K175" s="42">
        <f>((2-(I175/$I$144))*1000)</f>
        <v>429.247222414699991</v>
      </c>
      <c r="L175" s="26"/>
    </row>
    <row r="176" spans="1:12">
      <c r="A176" s="6" t="n">
        <v>33</v>
      </c>
      <c r="B176" s="39" t="n">
        <v>182</v>
      </c>
      <c r="C176" s="40" t="s">
        <v>43</v>
      </c>
      <c r="D176" s="40" t="s">
        <v>130</v>
      </c>
      <c r="E176" s="40" t="s">
        <v>131</v>
      </c>
      <c r="F176" s="39" t="s">
        <v>40</v>
      </c>
      <c r="G176" s="39" t="s">
        <v>132</v>
      </c>
      <c r="H176" s="40"/>
      <c r="I176" s="43" t="n">
        <v>0.0393973379629629594</v>
      </c>
      <c r="J176" s="6" t="n">
        <v>30</v>
      </c>
      <c r="K176" s="42">
        <f>((2-(I176/$I$144))*1000)</f>
        <v>427.491742313970008</v>
      </c>
      <c r="L176" s="26"/>
    </row>
    <row r="177" spans="1:12">
      <c r="A177" s="6" t="n">
        <v>34</v>
      </c>
      <c r="B177" s="39" t="n">
        <v>17</v>
      </c>
      <c r="C177" s="40" t="s">
        <v>133</v>
      </c>
      <c r="D177" s="40" t="s">
        <v>134</v>
      </c>
      <c r="E177" s="40" t="s">
        <v>135</v>
      </c>
      <c r="F177" s="39" t="s">
        <v>40</v>
      </c>
      <c r="G177" s="40" t="s">
        <v>136</v>
      </c>
      <c r="H177" s="40"/>
      <c r="I177" s="43" t="n">
        <v>0.0394285879629629541</v>
      </c>
      <c r="J177" s="6" t="n">
        <v>31</v>
      </c>
      <c r="K177" s="42">
        <f>((2-(I177/$I$144))*1000)</f>
        <v>426.244427505570002</v>
      </c>
      <c r="L177" s="26"/>
    </row>
    <row r="178" spans="1:12">
      <c r="A178" s="6" t="n">
        <v>35</v>
      </c>
      <c r="B178" s="39" t="n">
        <v>99</v>
      </c>
      <c r="C178" s="40" t="s">
        <v>137</v>
      </c>
      <c r="D178" s="40" t="s">
        <v>75</v>
      </c>
      <c r="E178" s="40" t="s">
        <v>32</v>
      </c>
      <c r="F178" s="39" t="s">
        <v>40</v>
      </c>
      <c r="G178" s="40" t="s">
        <v>138</v>
      </c>
      <c r="H178" s="40" t="s">
        <v>139</v>
      </c>
      <c r="I178" s="43" t="n">
        <v>0.0406125000000000025</v>
      </c>
      <c r="J178" s="6" t="n">
        <v>32</v>
      </c>
      <c r="K178" s="42">
        <f>((2-(I178/$I$144))*1000)</f>
        <v>378.98967500517</v>
      </c>
      <c r="L178" s="26"/>
    </row>
    <row r="179" spans="1:12">
      <c r="A179" s="6" t="n">
        <v>36</v>
      </c>
      <c r="B179" s="39" t="n">
        <v>80</v>
      </c>
      <c r="C179" s="40" t="s">
        <v>140</v>
      </c>
      <c r="D179" s="40" t="s">
        <v>141</v>
      </c>
      <c r="E179" s="40" t="s">
        <v>57</v>
      </c>
      <c r="F179" s="39" t="s">
        <v>40</v>
      </c>
      <c r="G179" s="40" t="s">
        <v>142</v>
      </c>
      <c r="H179" s="40"/>
      <c r="I179" s="43" t="n">
        <v>0.0407901620370370477</v>
      </c>
      <c r="J179" s="6" t="n">
        <v>33</v>
      </c>
      <c r="K179" s="42">
        <f>((2-(I179/$I$144))*1000)</f>
        <v>371.898459335200016</v>
      </c>
      <c r="L179" s="26"/>
    </row>
    <row r="180" spans="1:12">
      <c r="A180" s="6" t="n">
        <v>37</v>
      </c>
      <c r="B180" s="39" t="n">
        <v>77</v>
      </c>
      <c r="C180" s="40" t="s">
        <v>143</v>
      </c>
      <c r="D180" s="40" t="s">
        <v>144</v>
      </c>
      <c r="E180" s="40" t="s">
        <v>32</v>
      </c>
      <c r="F180" s="39" t="s">
        <v>40</v>
      </c>
      <c r="G180" s="40" t="s">
        <v>145</v>
      </c>
      <c r="H180" s="40" t="s">
        <v>146</v>
      </c>
      <c r="I180" s="44" t="n">
        <v>0.0418420138888888893</v>
      </c>
      <c r="J180" s="6" t="n">
        <v>34</v>
      </c>
      <c r="K180" s="42">
        <f>((2-(I180/$I$144))*1000)</f>
        <v>329.914766821390003</v>
      </c>
      <c r="L180" s="26"/>
    </row>
    <row r="181" spans="1:12">
      <c r="A181" s="6" t="n">
        <v>38</v>
      </c>
      <c r="B181" s="39" t="n">
        <v>100</v>
      </c>
      <c r="C181" s="40" t="s">
        <v>147</v>
      </c>
      <c r="D181" s="40" t="s">
        <v>66</v>
      </c>
      <c r="E181" s="40" t="s">
        <v>32</v>
      </c>
      <c r="F181" s="39" t="s">
        <v>40</v>
      </c>
      <c r="G181" s="40" t="s">
        <v>77</v>
      </c>
      <c r="H181" s="40" t="s">
        <v>148</v>
      </c>
      <c r="I181" s="44" t="n">
        <v>0.0419258101851851883</v>
      </c>
      <c r="J181" s="6" t="n">
        <v>35</v>
      </c>
      <c r="K181" s="42">
        <f>((2-(I181/$I$144))*1000)</f>
        <v>326.570115261110004</v>
      </c>
      <c r="L181" s="26"/>
    </row>
    <row r="182" spans="1:12">
      <c r="A182" s="6" t="n">
        <v>39</v>
      </c>
      <c r="B182" s="39" t="n">
        <v>52</v>
      </c>
      <c r="C182" s="40" t="s">
        <v>149</v>
      </c>
      <c r="D182" s="40" t="s">
        <v>86</v>
      </c>
      <c r="E182" s="40" t="s">
        <v>32</v>
      </c>
      <c r="F182" s="39" t="s">
        <v>40</v>
      </c>
      <c r="G182" s="40" t="s">
        <v>150</v>
      </c>
      <c r="H182" s="40"/>
      <c r="I182" s="45" t="n">
        <v>0.0421643518518518512</v>
      </c>
      <c r="J182" s="6" t="n">
        <v>36</v>
      </c>
      <c r="K182" s="42">
        <f>((2-(I182/$I$144))*1000)</f>
        <v>317.048945556980016</v>
      </c>
      <c r="L182" s="26"/>
    </row>
    <row r="183" spans="1:12">
      <c r="A183" s="6" t="n">
        <v>40</v>
      </c>
      <c r="B183" s="39" t="n">
        <v>10</v>
      </c>
      <c r="C183" s="40" t="s">
        <v>151</v>
      </c>
      <c r="D183" s="40" t="s">
        <v>141</v>
      </c>
      <c r="E183" s="40" t="s">
        <v>32</v>
      </c>
      <c r="F183" s="39" t="s">
        <v>40</v>
      </c>
      <c r="G183" s="40" t="s">
        <v>152</v>
      </c>
      <c r="H183" s="40"/>
      <c r="I183" s="44" t="n">
        <v>0.0424216435185185148</v>
      </c>
      <c r="J183" s="6" t="n">
        <v>37</v>
      </c>
      <c r="K183" s="42">
        <f>((2-(I183/$I$144))*1000)</f>
        <v>306.779386967820017</v>
      </c>
      <c r="L183" s="26"/>
    </row>
    <row r="184" spans="1:12">
      <c r="A184" s="6" t="n">
        <v>41</v>
      </c>
      <c r="B184" s="39" t="n">
        <v>64</v>
      </c>
      <c r="C184" s="40" t="s">
        <v>153</v>
      </c>
      <c r="D184" s="40" t="s">
        <v>70</v>
      </c>
      <c r="E184" s="40" t="s">
        <v>154</v>
      </c>
      <c r="F184" s="39" t="s">
        <v>40</v>
      </c>
      <c r="G184" s="40" t="s">
        <v>155</v>
      </c>
      <c r="H184" s="40" t="s">
        <v>156</v>
      </c>
      <c r="I184" s="44" t="n">
        <v>0.043340740740740733</v>
      </c>
      <c r="J184" s="6" t="n">
        <v>38</v>
      </c>
      <c r="K184" s="42">
        <f>((2-(I184/$I$144))*1000)</f>
        <v>270.094472547479995</v>
      </c>
      <c r="L184" s="26"/>
    </row>
    <row r="185" spans="1:12">
      <c r="A185" s="6" t="n">
        <v>42</v>
      </c>
      <c r="B185" s="39" t="n">
        <v>29</v>
      </c>
      <c r="C185" s="40" t="s">
        <v>157</v>
      </c>
      <c r="D185" s="40" t="s">
        <v>55</v>
      </c>
      <c r="E185" s="40" t="s">
        <v>32</v>
      </c>
      <c r="F185" s="39" t="s">
        <v>40</v>
      </c>
      <c r="G185" s="40" t="s">
        <v>158</v>
      </c>
      <c r="H185" s="40" t="s">
        <v>148</v>
      </c>
      <c r="I185" s="44" t="n">
        <v>0.0437473379629629555</v>
      </c>
      <c r="J185" s="6" t="n">
        <v>39</v>
      </c>
      <c r="K185" s="42">
        <f>((2-(I185/$I$144))*1000)</f>
        <v>253.865520984879993</v>
      </c>
      <c r="L185" s="26"/>
    </row>
    <row r="186" spans="1:12">
      <c r="A186" s="6" t="n">
        <v>43</v>
      </c>
      <c r="B186" s="39" t="n">
        <v>142</v>
      </c>
      <c r="C186" s="40" t="s">
        <v>159</v>
      </c>
      <c r="D186" s="40" t="s">
        <v>86</v>
      </c>
      <c r="E186" s="40" t="s">
        <v>160</v>
      </c>
      <c r="F186" s="39" t="s">
        <v>40</v>
      </c>
      <c r="G186" s="40" t="s">
        <v>161</v>
      </c>
      <c r="H186" s="40" t="s">
        <v>162</v>
      </c>
      <c r="I186" s="44" t="n">
        <v>0.0446714120370370438</v>
      </c>
      <c r="J186" s="6" t="n">
        <v>40</v>
      </c>
      <c r="K186" s="42">
        <f>((2-(I186/$I$144))*1000)</f>
        <v>216.981960132089995</v>
      </c>
      <c r="L186" s="26"/>
    </row>
    <row r="187" spans="1:12">
      <c r="A187" s="6" t="n">
        <v>44</v>
      </c>
      <c r="B187" s="39" t="n">
        <v>191</v>
      </c>
      <c r="C187" s="40" t="s">
        <v>163</v>
      </c>
      <c r="D187" s="40" t="s">
        <v>70</v>
      </c>
      <c r="E187" s="40" t="s">
        <v>32</v>
      </c>
      <c r="F187" s="39" t="s">
        <v>40</v>
      </c>
      <c r="G187" s="41" t="n">
        <v>31397</v>
      </c>
      <c r="H187" s="40"/>
      <c r="I187" s="44" t="n">
        <v>0.0446887731481481509</v>
      </c>
      <c r="J187" s="6" t="n">
        <v>41</v>
      </c>
      <c r="K187" s="42">
        <f>((2-(I187/$I$144))*1000)</f>
        <v>216.28900746075999</v>
      </c>
      <c r="L187" s="26"/>
    </row>
    <row r="188" spans="1:12">
      <c r="A188" s="6" t="n">
        <v>45</v>
      </c>
      <c r="B188" s="39" t="n">
        <v>43</v>
      </c>
      <c r="C188" s="40" t="s">
        <v>164</v>
      </c>
      <c r="D188" s="40" t="s">
        <v>165</v>
      </c>
      <c r="E188" s="40" t="s">
        <v>32</v>
      </c>
      <c r="F188" s="39" t="s">
        <v>40</v>
      </c>
      <c r="G188" s="40" t="s">
        <v>166</v>
      </c>
      <c r="H188" s="40"/>
      <c r="I188" s="44" t="n">
        <v>0.0450168981481481545</v>
      </c>
      <c r="J188" s="6" t="n">
        <v>42</v>
      </c>
      <c r="K188" s="42">
        <f>((2-(I188/$I$144))*1000)</f>
        <v>203.192201972579994</v>
      </c>
      <c r="L188" s="26"/>
    </row>
    <row r="189" spans="1:12">
      <c r="A189" s="6" t="n">
        <v>46</v>
      </c>
      <c r="B189" s="39" t="n">
        <v>157</v>
      </c>
      <c r="C189" s="40" t="s">
        <v>167</v>
      </c>
      <c r="D189" s="40" t="s">
        <v>168</v>
      </c>
      <c r="E189" s="40" t="s">
        <v>32</v>
      </c>
      <c r="F189" s="39" t="s">
        <v>40</v>
      </c>
      <c r="G189" s="40" t="s">
        <v>169</v>
      </c>
      <c r="H189" s="40"/>
      <c r="I189" s="44" t="n">
        <v>0.0451092592592592645</v>
      </c>
      <c r="J189" s="6" t="n">
        <v>43</v>
      </c>
      <c r="K189" s="42">
        <f>((2-(I189/$I$144))*1000)</f>
        <v>199.505693761089987</v>
      </c>
      <c r="L189" s="26"/>
    </row>
    <row r="190" spans="1:12">
      <c r="A190" s="6" t="n">
        <v>47</v>
      </c>
      <c r="B190" s="39" t="n">
        <v>56</v>
      </c>
      <c r="C190" s="40" t="s">
        <v>170</v>
      </c>
      <c r="D190" s="40" t="s">
        <v>75</v>
      </c>
      <c r="E190" s="40" t="s">
        <v>32</v>
      </c>
      <c r="F190" s="39" t="s">
        <v>40</v>
      </c>
      <c r="G190" s="40" t="s">
        <v>171</v>
      </c>
      <c r="H190" s="40"/>
      <c r="I190" s="44" t="n">
        <v>0.0484810185185185194</v>
      </c>
      <c r="J190" s="6" t="n">
        <v>44</v>
      </c>
      <c r="K190" s="42">
        <f>((2-(I190/$I$144))*1000)</f>
        <v>64.9250456193300067</v>
      </c>
      <c r="L190" s="26"/>
    </row>
    <row r="191" spans="1:12">
      <c r="A191" s="6" t="n">
        <v>48</v>
      </c>
      <c r="B191" s="39" t="n">
        <v>40</v>
      </c>
      <c r="C191" s="40" t="s">
        <v>172</v>
      </c>
      <c r="D191" s="40" t="s">
        <v>43</v>
      </c>
      <c r="E191" s="40" t="s">
        <v>173</v>
      </c>
      <c r="F191" s="39" t="s">
        <v>40</v>
      </c>
      <c r="G191" s="40" t="s">
        <v>174</v>
      </c>
      <c r="H191" s="40"/>
      <c r="I191" s="44" t="n">
        <v>0.048868634259259256</v>
      </c>
      <c r="J191" s="6" t="n">
        <v>45</v>
      </c>
      <c r="K191" s="42">
        <f>((2-(I191/$I$144))*1000)</f>
        <v>49.4537223107399981</v>
      </c>
      <c r="L191" s="26"/>
    </row>
    <row r="192" spans="1:12">
      <c r="A192" s="6" t="n">
        <v>49</v>
      </c>
      <c r="B192" s="39" t="n">
        <v>51</v>
      </c>
      <c r="C192" s="40" t="s">
        <v>175</v>
      </c>
      <c r="D192" s="40" t="s">
        <v>176</v>
      </c>
      <c r="E192" s="40" t="s">
        <v>32</v>
      </c>
      <c r="F192" s="39" t="s">
        <v>40</v>
      </c>
      <c r="G192" s="40" t="s">
        <v>177</v>
      </c>
      <c r="H192" s="40"/>
      <c r="I192" s="44" t="n">
        <v>0.0544468749999999968</v>
      </c>
      <c r="J192" s="6" t="n">
        <v>46</v>
      </c>
      <c r="K192" s="42" t="n">
        <v>20</v>
      </c>
      <c r="L192" s="26"/>
    </row>
    <row r="193" spans="1:12">
      <c r="A193" s="6" t="n">
        <v>50</v>
      </c>
      <c r="B193" s="39" t="n">
        <v>22</v>
      </c>
      <c r="C193" s="40" t="s">
        <v>26</v>
      </c>
      <c r="D193" s="40" t="s">
        <v>178</v>
      </c>
      <c r="E193" s="40" t="s">
        <v>28</v>
      </c>
      <c r="F193" s="39" t="s">
        <v>40</v>
      </c>
      <c r="G193" s="40" t="s">
        <v>179</v>
      </c>
      <c r="H193" s="40"/>
      <c r="I193" s="44" t="n">
        <v>0.0545956018518518515</v>
      </c>
      <c r="J193" s="6" t="n">
        <v>47</v>
      </c>
      <c r="K193" s="42" t="n">
        <v>20</v>
      </c>
      <c r="L193" s="26"/>
    </row>
    <row r="194" spans="1:12">
      <c r="A194" s="6" t="n">
        <v>51</v>
      </c>
      <c r="B194" s="39" t="n">
        <v>300</v>
      </c>
      <c r="C194" s="40" t="s">
        <v>180</v>
      </c>
      <c r="D194" s="40" t="s">
        <v>66</v>
      </c>
      <c r="E194" s="40" t="s">
        <v>32</v>
      </c>
      <c r="F194" s="39" t="s">
        <v>40</v>
      </c>
      <c r="G194" s="40" t="s">
        <v>181</v>
      </c>
      <c r="H194" s="40" t="s">
        <v>182</v>
      </c>
      <c r="I194" s="45" t="n">
        <v>0.0807638888888888573</v>
      </c>
      <c r="J194" s="6" t="n">
        <v>48</v>
      </c>
      <c r="K194" s="42" t="n">
        <v>20</v>
      </c>
      <c r="L194" s="26"/>
    </row>
    <row r="195" spans="1:12">
      <c r="A195" s="6" t="n">
        <v>52</v>
      </c>
      <c r="B195" s="39" t="n">
        <v>4</v>
      </c>
      <c r="C195" s="40" t="s">
        <v>183</v>
      </c>
      <c r="D195" s="40" t="s">
        <v>184</v>
      </c>
      <c r="E195" s="40" t="s">
        <v>57</v>
      </c>
      <c r="F195" s="39" t="s">
        <v>40</v>
      </c>
      <c r="G195" s="40" t="n">
        <v>1958</v>
      </c>
      <c r="H195" s="40"/>
      <c r="I195" s="36" t="s">
        <v>185</v>
      </c>
      <c r="J195" s="6" t="n">
        <v>49</v>
      </c>
      <c r="K195" s="37" t="n">
        <v>0</v>
      </c>
      <c r="L195" s="26"/>
    </row>
    <row r="196" spans="1:12">
      <c r="A196" s="6" t="n">
        <v>53</v>
      </c>
      <c r="B196" s="39" t="n">
        <v>5</v>
      </c>
      <c r="C196" s="40" t="s">
        <v>186</v>
      </c>
      <c r="D196" s="40" t="s">
        <v>55</v>
      </c>
      <c r="E196" s="40" t="s">
        <v>101</v>
      </c>
      <c r="F196" s="39" t="s">
        <v>40</v>
      </c>
      <c r="G196" s="40" t="s">
        <v>187</v>
      </c>
      <c r="H196" s="40"/>
      <c r="I196" s="36" t="s">
        <v>185</v>
      </c>
      <c r="J196" s="6" t="n">
        <v>50</v>
      </c>
      <c r="K196" s="37" t="n">
        <v>0</v>
      </c>
      <c r="L196" s="26"/>
    </row>
    <row r="197" spans="1:12">
      <c r="A197" s="6" t="n">
        <v>54</v>
      </c>
      <c r="B197" s="39" t="n">
        <v>15</v>
      </c>
      <c r="C197" s="40" t="s">
        <v>188</v>
      </c>
      <c r="D197" s="40" t="s">
        <v>119</v>
      </c>
      <c r="E197" s="40" t="s">
        <v>32</v>
      </c>
      <c r="F197" s="39" t="s">
        <v>40</v>
      </c>
      <c r="G197" s="40" t="s">
        <v>189</v>
      </c>
      <c r="H197" s="40" t="s">
        <v>190</v>
      </c>
      <c r="I197" s="36" t="s">
        <v>185</v>
      </c>
      <c r="J197" s="6" t="n">
        <v>51</v>
      </c>
      <c r="K197" s="37" t="n">
        <v>0</v>
      </c>
      <c r="L197" s="26"/>
    </row>
    <row r="198" spans="1:12">
      <c r="A198" s="6" t="n">
        <v>55</v>
      </c>
      <c r="B198" s="39" t="n">
        <v>42</v>
      </c>
      <c r="C198" s="40" t="s">
        <v>191</v>
      </c>
      <c r="D198" s="40" t="s">
        <v>119</v>
      </c>
      <c r="E198" s="40" t="s">
        <v>32</v>
      </c>
      <c r="F198" s="39" t="s">
        <v>40</v>
      </c>
      <c r="G198" s="40" t="s">
        <v>192</v>
      </c>
      <c r="H198" s="40"/>
      <c r="I198" s="36" t="s">
        <v>185</v>
      </c>
      <c r="J198" s="6" t="n">
        <v>52</v>
      </c>
      <c r="K198" s="37" t="n">
        <v>0</v>
      </c>
      <c r="L198" s="26"/>
    </row>
    <row r="199" spans="1:9">
      <c r="A199" s="48"/>
      <c r="B199" s="49"/>
      <c r="C199" s="49"/>
      <c r="D199" s="49"/>
      <c r="E199" s="49"/>
      <c r="F199" s="49"/>
      <c r="G199" s="49"/>
      <c r="H199" s="49"/>
      <c r="I199" s="50"/>
    </row>
    <row r="200" spans="1:11">
      <c r="A200" s="3"/>
      <c r="B200" s="2"/>
      <c r="C200" s="12" t="s">
        <v>367</v>
      </c>
      <c r="D200" s="5"/>
      <c r="E200" s="12" t="s">
        <v>361</v>
      </c>
      <c r="F200" s="2"/>
      <c r="G200" s="35"/>
      <c r="H200" s="2"/>
      <c r="I200" s="3"/>
      <c r="J200" s="36"/>
      <c r="K200" s="37"/>
    </row>
    <row r="201" spans="1:11">
      <c r="A201" s="29" t="s">
        <v>362</v>
      </c>
      <c r="B201" s="10" t="s">
        <v>10</v>
      </c>
      <c r="C201" s="12" t="s">
        <v>364</v>
      </c>
      <c r="D201" s="12" t="s">
        <v>363</v>
      </c>
      <c r="E201" s="30" t="s">
        <v>13</v>
      </c>
      <c r="F201" s="10" t="s">
        <v>14</v>
      </c>
      <c r="G201" s="10" t="s">
        <v>15</v>
      </c>
      <c r="H201" s="10" t="s">
        <v>16</v>
      </c>
      <c r="I201" s="31" t="s">
        <v>17</v>
      </c>
      <c r="J201" s="38" t="s">
        <v>365</v>
      </c>
      <c r="K201" s="37"/>
    </row>
    <row r="202" spans="1:11">
      <c r="A202" s="6" t="n">
        <v>1</v>
      </c>
      <c r="B202" s="39" t="n">
        <v>196</v>
      </c>
      <c r="C202" s="40" t="s">
        <v>225</v>
      </c>
      <c r="D202" s="40" t="s">
        <v>207</v>
      </c>
      <c r="E202" s="40" t="s">
        <v>32</v>
      </c>
      <c r="F202" s="39" t="s">
        <v>224</v>
      </c>
      <c r="G202" s="41" t="n">
        <v>33226</v>
      </c>
      <c r="H202" s="40" t="s">
        <v>51</v>
      </c>
      <c r="I202" s="33" t="n">
        <v>0.0304141203703703678</v>
      </c>
      <c r="J202" s="6" t="n">
        <v>1</v>
      </c>
      <c r="K202" s="42">
        <f>((2-(I202/$I$202))*1000)</f>
        <v>1000</v>
      </c>
    </row>
    <row r="203" spans="1:11">
      <c r="A203" s="6" t="n">
        <v>2</v>
      </c>
      <c r="B203" s="39" t="n">
        <v>50</v>
      </c>
      <c r="C203" s="40" t="s">
        <v>226</v>
      </c>
      <c r="D203" s="40" t="s">
        <v>227</v>
      </c>
      <c r="E203" s="40" t="s">
        <v>32</v>
      </c>
      <c r="F203" s="39" t="s">
        <v>224</v>
      </c>
      <c r="G203" s="40" t="s">
        <v>228</v>
      </c>
      <c r="H203" s="40" t="s">
        <v>229</v>
      </c>
      <c r="I203" s="33" t="n">
        <v>0.0313667824074074097</v>
      </c>
      <c r="J203" s="6" t="n">
        <v>2</v>
      </c>
      <c r="K203" s="42">
        <f>((2-(I203/$I$202))*1000)</f>
        <v>968.676982091350055</v>
      </c>
    </row>
    <row r="204" spans="1:11">
      <c r="A204" s="6" t="n">
        <v>3</v>
      </c>
      <c r="B204" s="39" t="n">
        <v>27</v>
      </c>
      <c r="C204" s="40" t="s">
        <v>230</v>
      </c>
      <c r="D204" s="40" t="s">
        <v>231</v>
      </c>
      <c r="E204" s="40" t="s">
        <v>32</v>
      </c>
      <c r="F204" s="39" t="s">
        <v>224</v>
      </c>
      <c r="G204" s="40" t="s">
        <v>232</v>
      </c>
      <c r="H204" s="40"/>
      <c r="I204" s="33" t="n">
        <v>0.0321859953703703683</v>
      </c>
      <c r="J204" s="6" t="n">
        <v>3</v>
      </c>
      <c r="K204" s="42">
        <f>((2-(I204/$I$202))*1000)</f>
        <v>941.741698315689973</v>
      </c>
    </row>
    <row r="205" spans="1:11">
      <c r="A205" s="6" t="n">
        <v>4</v>
      </c>
      <c r="B205" s="39" t="n">
        <v>58</v>
      </c>
      <c r="C205" s="40" t="s">
        <v>219</v>
      </c>
      <c r="D205" s="40" t="s">
        <v>220</v>
      </c>
      <c r="E205" s="40" t="s">
        <v>32</v>
      </c>
      <c r="F205" s="39" t="s">
        <v>218</v>
      </c>
      <c r="G205" s="40" t="s">
        <v>221</v>
      </c>
      <c r="H205" s="40" t="s">
        <v>222</v>
      </c>
      <c r="I205" s="33" t="n">
        <v>0.0358868055555555632</v>
      </c>
      <c r="J205" s="3" t="n">
        <v>1</v>
      </c>
      <c r="K205" s="42">
        <f>((2-(I205/$I$202))*1000)</f>
        <v>820.061040117480047</v>
      </c>
    </row>
    <row r="206" spans="1:11">
      <c r="A206" s="6" t="n">
        <v>5</v>
      </c>
      <c r="B206" s="39" t="n">
        <v>12</v>
      </c>
      <c r="C206" s="40" t="s">
        <v>233</v>
      </c>
      <c r="D206" s="40" t="s">
        <v>234</v>
      </c>
      <c r="E206" s="40" t="s">
        <v>32</v>
      </c>
      <c r="F206" s="39" t="s">
        <v>224</v>
      </c>
      <c r="G206" s="40" t="s">
        <v>235</v>
      </c>
      <c r="H206" s="40"/>
      <c r="I206" s="33" t="n">
        <v>0.0361481481481481515</v>
      </c>
      <c r="J206" s="6" t="n">
        <v>4</v>
      </c>
      <c r="K206" s="42">
        <f>((2-(I206/$I$202))*1000)</f>
        <v>811.468235544820004</v>
      </c>
    </row>
    <row r="207" spans="1:11">
      <c r="A207" s="6" t="n">
        <v>6</v>
      </c>
      <c r="B207" s="39" t="n">
        <v>67</v>
      </c>
      <c r="C207" s="40" t="s">
        <v>236</v>
      </c>
      <c r="D207" s="40" t="s">
        <v>231</v>
      </c>
      <c r="E207" s="40" t="s">
        <v>57</v>
      </c>
      <c r="F207" s="39" t="s">
        <v>224</v>
      </c>
      <c r="G207" s="40" t="s">
        <v>237</v>
      </c>
      <c r="H207" s="40" t="s">
        <v>148</v>
      </c>
      <c r="I207" s="33" t="n">
        <v>0.03723715277777778</v>
      </c>
      <c r="J207" s="6" t="n">
        <v>5</v>
      </c>
      <c r="K207" s="42">
        <f>((2-(I207/$I$202))*1000)</f>
        <v>775.662346162900008</v>
      </c>
    </row>
    <row r="208" spans="1:11">
      <c r="A208" s="6" t="n">
        <v>7</v>
      </c>
      <c r="B208" s="39" t="n">
        <v>8</v>
      </c>
      <c r="C208" s="40" t="s">
        <v>238</v>
      </c>
      <c r="D208" s="40" t="s">
        <v>231</v>
      </c>
      <c r="E208" s="40" t="s">
        <v>32</v>
      </c>
      <c r="F208" s="39" t="s">
        <v>224</v>
      </c>
      <c r="G208" s="40" t="s">
        <v>239</v>
      </c>
      <c r="H208" s="40"/>
      <c r="I208" s="33" t="n">
        <v>0.0374309027777777814</v>
      </c>
      <c r="J208" s="6" t="n">
        <v>6</v>
      </c>
      <c r="K208" s="42">
        <f>((2-(I208/$I$202))*1000)</f>
        <v>769.291949858789962</v>
      </c>
    </row>
    <row r="209" spans="1:11">
      <c r="A209" s="6" t="n">
        <v>8</v>
      </c>
      <c r="B209" s="39" t="n">
        <v>48</v>
      </c>
      <c r="C209" s="40" t="s">
        <v>240</v>
      </c>
      <c r="D209" s="40" t="s">
        <v>241</v>
      </c>
      <c r="E209" s="40" t="s">
        <v>32</v>
      </c>
      <c r="F209" s="39" t="s">
        <v>224</v>
      </c>
      <c r="G209" s="40" t="s">
        <v>242</v>
      </c>
      <c r="H209" s="40"/>
      <c r="I209" s="33" t="n">
        <v>0.0379681712962962958</v>
      </c>
      <c r="J209" s="6" t="n">
        <v>7</v>
      </c>
      <c r="K209" s="42">
        <f>((2-(I209/$I$202))*1000)</f>
        <v>751.626848518519978</v>
      </c>
    </row>
    <row r="210" spans="1:11">
      <c r="A210" s="6" t="n">
        <v>9</v>
      </c>
      <c r="B210" s="39" t="n">
        <v>121</v>
      </c>
      <c r="C210" s="40" t="s">
        <v>243</v>
      </c>
      <c r="D210" s="40" t="s">
        <v>207</v>
      </c>
      <c r="E210" s="40" t="s">
        <v>32</v>
      </c>
      <c r="F210" s="39" t="s">
        <v>224</v>
      </c>
      <c r="G210" s="40" t="s">
        <v>244</v>
      </c>
      <c r="H210" s="40" t="s">
        <v>245</v>
      </c>
      <c r="I210" s="33" t="n">
        <v>0.0380839120370370452</v>
      </c>
      <c r="J210" s="6" t="n">
        <v>8</v>
      </c>
      <c r="K210" s="42">
        <f>((2-(I210/$I$202))*1000)</f>
        <v>747.821354907929958</v>
      </c>
    </row>
    <row r="211" spans="1:11">
      <c r="A211" s="6" t="n">
        <v>10</v>
      </c>
      <c r="B211" s="39" t="n">
        <v>7</v>
      </c>
      <c r="C211" s="40" t="s">
        <v>72</v>
      </c>
      <c r="D211" s="40" t="s">
        <v>246</v>
      </c>
      <c r="E211" s="40" t="s">
        <v>32</v>
      </c>
      <c r="F211" s="39" t="s">
        <v>224</v>
      </c>
      <c r="G211" s="40" t="s">
        <v>247</v>
      </c>
      <c r="H211" s="40"/>
      <c r="I211" s="33" t="n">
        <v>0.038465856481481481</v>
      </c>
      <c r="J211" s="6" t="n">
        <v>9</v>
      </c>
      <c r="K211" s="42">
        <f>((2-(I211/$I$202))*1000)</f>
        <v>735.26322599304001</v>
      </c>
    </row>
    <row r="212" spans="1:11">
      <c r="A212" s="6" t="n">
        <v>11</v>
      </c>
      <c r="B212" s="39" t="n">
        <v>192</v>
      </c>
      <c r="C212" s="40" t="s">
        <v>248</v>
      </c>
      <c r="D212" s="40" t="s">
        <v>249</v>
      </c>
      <c r="E212" s="40" t="s">
        <v>32</v>
      </c>
      <c r="F212" s="39" t="s">
        <v>224</v>
      </c>
      <c r="G212" s="41" t="n">
        <v>29376</v>
      </c>
      <c r="H212" s="40"/>
      <c r="I212" s="33" t="n">
        <v>0.038851504629629634</v>
      </c>
      <c r="J212" s="6" t="n">
        <v>10</v>
      </c>
      <c r="K212" s="42">
        <f>((2-(I212/$I$202))*1000)</f>
        <v>722.583321282579959</v>
      </c>
    </row>
    <row r="213" spans="1:11">
      <c r="A213" s="6" t="n">
        <v>12</v>
      </c>
      <c r="B213" s="39" t="n">
        <v>62</v>
      </c>
      <c r="C213" s="40" t="s">
        <v>250</v>
      </c>
      <c r="D213" s="40" t="s">
        <v>227</v>
      </c>
      <c r="E213" s="40" t="s">
        <v>32</v>
      </c>
      <c r="F213" s="39" t="s">
        <v>224</v>
      </c>
      <c r="G213" s="40" t="s">
        <v>251</v>
      </c>
      <c r="H213" s="40" t="s">
        <v>148</v>
      </c>
      <c r="I213" s="33" t="n">
        <v>0.03896875</v>
      </c>
      <c r="J213" s="6" t="n">
        <v>11</v>
      </c>
      <c r="K213" s="42">
        <f>((2-(I213/$I$202))*1000)</f>
        <v>718.728356255070025</v>
      </c>
    </row>
    <row r="214" spans="1:11">
      <c r="A214" s="6" t="n">
        <v>13</v>
      </c>
      <c r="B214" s="39" t="n">
        <v>2</v>
      </c>
      <c r="C214" s="40" t="s">
        <v>252</v>
      </c>
      <c r="D214" s="40" t="s">
        <v>253</v>
      </c>
      <c r="E214" s="40" t="s">
        <v>48</v>
      </c>
      <c r="F214" s="39" t="s">
        <v>224</v>
      </c>
      <c r="G214" s="40" t="s">
        <v>254</v>
      </c>
      <c r="H214" s="40" t="s">
        <v>255</v>
      </c>
      <c r="I214" s="33" t="n">
        <v>0.0391521990740740797</v>
      </c>
      <c r="J214" s="6" t="n">
        <v>12</v>
      </c>
      <c r="K214" s="42">
        <f>((2-(I214/$I$202))*1000)</f>
        <v>712.696648882310001</v>
      </c>
    </row>
    <row r="215" spans="1:11">
      <c r="A215" s="6" t="n">
        <v>14</v>
      </c>
      <c r="B215" s="39" t="n">
        <v>34</v>
      </c>
      <c r="C215" s="40" t="s">
        <v>124</v>
      </c>
      <c r="D215" s="40" t="s">
        <v>256</v>
      </c>
      <c r="E215" s="40" t="s">
        <v>125</v>
      </c>
      <c r="F215" s="39" t="s">
        <v>224</v>
      </c>
      <c r="G215" s="40" t="s">
        <v>257</v>
      </c>
      <c r="H215" s="40"/>
      <c r="I215" s="33" t="n">
        <v>0.0391876157407407355</v>
      </c>
      <c r="J215" s="6" t="n">
        <v>13</v>
      </c>
      <c r="K215" s="42">
        <f>((2-(I215/$I$202))*1000)</f>
        <v>711.532167837469956</v>
      </c>
    </row>
    <row r="216" spans="1:11">
      <c r="A216" s="6" t="n">
        <v>15</v>
      </c>
      <c r="B216" s="39" t="n">
        <v>28</v>
      </c>
      <c r="C216" s="40" t="s">
        <v>258</v>
      </c>
      <c r="D216" s="40" t="s">
        <v>234</v>
      </c>
      <c r="E216" s="40" t="s">
        <v>32</v>
      </c>
      <c r="F216" s="39" t="s">
        <v>224</v>
      </c>
      <c r="G216" s="40" t="s">
        <v>259</v>
      </c>
      <c r="H216" s="40"/>
      <c r="I216" s="43" t="n">
        <v>0.0396497685185185222</v>
      </c>
      <c r="J216" s="6" t="n">
        <v>14</v>
      </c>
      <c r="K216" s="42">
        <f>((2-(I216/$I$202))*1000)</f>
        <v>696.33683185043003</v>
      </c>
    </row>
    <row r="217" spans="1:11">
      <c r="A217" s="6" t="n">
        <v>16</v>
      </c>
      <c r="B217" s="39" t="n">
        <v>177</v>
      </c>
      <c r="C217" s="40" t="s">
        <v>260</v>
      </c>
      <c r="D217" s="40" t="s">
        <v>261</v>
      </c>
      <c r="E217" s="40" t="s">
        <v>262</v>
      </c>
      <c r="F217" s="39" t="s">
        <v>224</v>
      </c>
      <c r="G217" s="40" t="s">
        <v>263</v>
      </c>
      <c r="H217" s="40" t="s">
        <v>264</v>
      </c>
      <c r="I217" s="43" t="n">
        <v>0.0401245370370370402</v>
      </c>
      <c r="J217" s="6" t="n">
        <v>15</v>
      </c>
      <c r="K217" s="42">
        <f>((2-(I217/$I$202))*1000)</f>
        <v>680.726697059860044</v>
      </c>
    </row>
    <row r="218" spans="1:11">
      <c r="A218" s="6" t="n">
        <v>17</v>
      </c>
      <c r="B218" s="39" t="n">
        <v>3</v>
      </c>
      <c r="C218" s="40" t="s">
        <v>265</v>
      </c>
      <c r="D218" s="40" t="s">
        <v>266</v>
      </c>
      <c r="E218" s="40" t="s">
        <v>32</v>
      </c>
      <c r="F218" s="39" t="s">
        <v>224</v>
      </c>
      <c r="G218" s="40" t="s">
        <v>267</v>
      </c>
      <c r="H218" s="40" t="s">
        <v>255</v>
      </c>
      <c r="I218" s="44" t="n">
        <v>0.0418774305555555593</v>
      </c>
      <c r="J218" s="6" t="n">
        <v>16</v>
      </c>
      <c r="K218" s="42">
        <f>((2-(I218/$I$202))*1000)</f>
        <v>623.092496327670005</v>
      </c>
    </row>
    <row r="219" spans="1:11">
      <c r="A219" s="6" t="n">
        <v>18</v>
      </c>
      <c r="B219" s="39" t="n">
        <v>115</v>
      </c>
      <c r="C219" s="40" t="s">
        <v>268</v>
      </c>
      <c r="D219" s="40" t="s">
        <v>207</v>
      </c>
      <c r="E219" s="40" t="s">
        <v>32</v>
      </c>
      <c r="F219" s="39" t="s">
        <v>224</v>
      </c>
      <c r="G219" s="40" t="s">
        <v>269</v>
      </c>
      <c r="H219" s="40" t="s">
        <v>148</v>
      </c>
      <c r="I219" s="44" t="n">
        <v>0.0418979166666666547</v>
      </c>
      <c r="J219" s="6" t="n">
        <v>17</v>
      </c>
      <c r="K219" s="42">
        <f>((2-(I219/$I$202))*1000)</f>
        <v>622.418923958599976</v>
      </c>
    </row>
    <row r="220" spans="1:11">
      <c r="A220" s="6" t="n">
        <v>19</v>
      </c>
      <c r="B220" s="39" t="n">
        <v>188</v>
      </c>
      <c r="C220" s="40" t="s">
        <v>270</v>
      </c>
      <c r="D220" s="40" t="s">
        <v>261</v>
      </c>
      <c r="E220" s="40" t="s">
        <v>32</v>
      </c>
      <c r="F220" s="39" t="s">
        <v>224</v>
      </c>
      <c r="G220" s="40" t="s">
        <v>271</v>
      </c>
      <c r="H220" s="40"/>
      <c r="I220" s="44" t="n">
        <v>0.0419524305555555532</v>
      </c>
      <c r="J220" s="6" t="n">
        <v>18</v>
      </c>
      <c r="K220" s="42">
        <f>((2-(I220/$I$202))*1000)</f>
        <v>620.626536468010045</v>
      </c>
    </row>
    <row r="221" spans="1:11">
      <c r="A221" s="6" t="n">
        <v>20</v>
      </c>
      <c r="B221" s="39" t="n">
        <v>55</v>
      </c>
      <c r="C221" s="40" t="s">
        <v>272</v>
      </c>
      <c r="D221" s="40" t="s">
        <v>266</v>
      </c>
      <c r="E221" s="40" t="s">
        <v>32</v>
      </c>
      <c r="F221" s="39" t="s">
        <v>224</v>
      </c>
      <c r="G221" s="40" t="s">
        <v>273</v>
      </c>
      <c r="H221" s="40" t="s">
        <v>274</v>
      </c>
      <c r="I221" s="44" t="n">
        <v>0.0420182870370370409</v>
      </c>
      <c r="J221" s="6" t="n">
        <v>19</v>
      </c>
      <c r="K221" s="42">
        <f>((2-(I221/$I$202))*1000)</f>
        <v>618.46121060360997</v>
      </c>
    </row>
    <row r="222" spans="1:11">
      <c r="A222" s="6" t="n">
        <v>21</v>
      </c>
      <c r="B222" s="39" t="n">
        <v>185</v>
      </c>
      <c r="C222" s="40" t="s">
        <v>275</v>
      </c>
      <c r="D222" s="40" t="s">
        <v>276</v>
      </c>
      <c r="E222" s="40" t="s">
        <v>57</v>
      </c>
      <c r="F222" s="39" t="s">
        <v>224</v>
      </c>
      <c r="G222" s="39" t="s">
        <v>277</v>
      </c>
      <c r="H222" s="40" t="s">
        <v>278</v>
      </c>
      <c r="I222" s="44" t="n">
        <v>0.0425093750000000092</v>
      </c>
      <c r="J222" s="6" t="n">
        <v>20</v>
      </c>
      <c r="K222" s="42">
        <f>((2-(I222/$I$202))*1000)</f>
        <v>602.314501213940048</v>
      </c>
    </row>
    <row r="223" spans="1:11">
      <c r="A223" s="6" t="n">
        <v>22</v>
      </c>
      <c r="B223" s="39" t="n">
        <v>20</v>
      </c>
      <c r="C223" s="40" t="s">
        <v>279</v>
      </c>
      <c r="D223" s="40" t="s">
        <v>275</v>
      </c>
      <c r="E223" s="40" t="s">
        <v>32</v>
      </c>
      <c r="F223" s="39" t="s">
        <v>224</v>
      </c>
      <c r="G223" s="40" t="s">
        <v>280</v>
      </c>
      <c r="H223" s="40" t="s">
        <v>148</v>
      </c>
      <c r="I223" s="44" t="n">
        <v>0.0425564814814814785</v>
      </c>
      <c r="J223" s="6" t="n">
        <v>21</v>
      </c>
      <c r="K223" s="42">
        <f>((2-(I223/$I$202))*1000)</f>
        <v>600.765665314449961</v>
      </c>
    </row>
    <row r="224" spans="1:11">
      <c r="A224" s="6" t="n">
        <v>23</v>
      </c>
      <c r="B224" s="39" t="n">
        <v>47</v>
      </c>
      <c r="C224" s="40" t="s">
        <v>281</v>
      </c>
      <c r="D224" s="40" t="s">
        <v>207</v>
      </c>
      <c r="E224" s="40" t="s">
        <v>57</v>
      </c>
      <c r="F224" s="39" t="s">
        <v>224</v>
      </c>
      <c r="G224" s="40" t="s">
        <v>282</v>
      </c>
      <c r="H224" s="40"/>
      <c r="I224" s="44" t="n">
        <v>0.0430409722222222246</v>
      </c>
      <c r="J224" s="6" t="n">
        <v>22</v>
      </c>
      <c r="K224" s="42">
        <f>((2-(I224/$I$202))*1000)</f>
        <v>584.835869060569962</v>
      </c>
    </row>
    <row r="225" spans="1:11">
      <c r="A225" s="6" t="n">
        <v>24</v>
      </c>
      <c r="B225" s="39" t="n">
        <v>25</v>
      </c>
      <c r="C225" s="40" t="s">
        <v>283</v>
      </c>
      <c r="D225" s="40" t="s">
        <v>261</v>
      </c>
      <c r="E225" s="40" t="s">
        <v>32</v>
      </c>
      <c r="F225" s="39" t="s">
        <v>224</v>
      </c>
      <c r="G225" s="40" t="s">
        <v>284</v>
      </c>
      <c r="H225" s="40" t="s">
        <v>285</v>
      </c>
      <c r="I225" s="44" t="n">
        <v>0.0431069444444444372</v>
      </c>
      <c r="J225" s="6" t="n">
        <v>23</v>
      </c>
      <c r="K225" s="42">
        <f>((2-(I225/$I$202))*1000)</f>
        <v>582.66673770253999</v>
      </c>
    </row>
    <row r="226" spans="1:11">
      <c r="A226" s="6" t="n">
        <v>25</v>
      </c>
      <c r="B226" s="39" t="n">
        <v>74</v>
      </c>
      <c r="C226" s="40" t="s">
        <v>286</v>
      </c>
      <c r="D226" s="40" t="s">
        <v>207</v>
      </c>
      <c r="E226" s="40" t="s">
        <v>32</v>
      </c>
      <c r="F226" s="39" t="s">
        <v>224</v>
      </c>
      <c r="G226" s="40" t="s">
        <v>287</v>
      </c>
      <c r="H226" s="40"/>
      <c r="I226" s="44" t="n">
        <v>0.0442366898148148113</v>
      </c>
      <c r="J226" s="6" t="n">
        <v>24</v>
      </c>
      <c r="K226" s="42">
        <f>((2-(I226/$I$202))*1000)</f>
        <v>545.521314569690048</v>
      </c>
    </row>
    <row r="227" spans="1:11">
      <c r="A227" s="6" t="n">
        <v>26</v>
      </c>
      <c r="B227" s="39" t="n">
        <v>23</v>
      </c>
      <c r="C227" s="40" t="s">
        <v>197</v>
      </c>
      <c r="D227" s="40" t="s">
        <v>198</v>
      </c>
      <c r="E227" s="40" t="s">
        <v>28</v>
      </c>
      <c r="F227" s="39" t="s">
        <v>196</v>
      </c>
      <c r="G227" s="40" t="s">
        <v>199</v>
      </c>
      <c r="H227" s="40"/>
      <c r="I227" s="44" t="n">
        <v>0.0443421296296296319</v>
      </c>
      <c r="J227" s="3" t="n">
        <v>1</v>
      </c>
      <c r="K227" s="42">
        <f>((2-(I227/$I$202))*1000)</f>
        <v>542.054509890450049</v>
      </c>
    </row>
    <row r="228" spans="1:11">
      <c r="A228" s="6" t="n">
        <v>27</v>
      </c>
      <c r="B228" s="39" t="n">
        <v>16</v>
      </c>
      <c r="C228" s="40" t="s">
        <v>200</v>
      </c>
      <c r="D228" s="40" t="s">
        <v>201</v>
      </c>
      <c r="E228" s="40" t="s">
        <v>32</v>
      </c>
      <c r="F228" s="39" t="s">
        <v>196</v>
      </c>
      <c r="G228" s="40" t="s">
        <v>202</v>
      </c>
      <c r="H228" s="40"/>
      <c r="I228" s="44" t="n">
        <v>0.0443776620370370267</v>
      </c>
      <c r="J228" s="6" t="n">
        <v>2</v>
      </c>
      <c r="K228" s="42">
        <f>((2-(I228/$I$202))*1000)</f>
        <v>540.886223352010006</v>
      </c>
    </row>
    <row r="229" spans="1:11">
      <c r="A229" s="6" t="n">
        <v>28</v>
      </c>
      <c r="B229" s="39" t="n">
        <v>132</v>
      </c>
      <c r="C229" s="40" t="s">
        <v>288</v>
      </c>
      <c r="D229" s="40" t="s">
        <v>289</v>
      </c>
      <c r="E229" s="40" t="s">
        <v>32</v>
      </c>
      <c r="F229" s="39" t="s">
        <v>224</v>
      </c>
      <c r="G229" s="40" t="s">
        <v>290</v>
      </c>
      <c r="H229" s="40" t="s">
        <v>291</v>
      </c>
      <c r="I229" s="44" t="n">
        <v>0.0445712962962962944</v>
      </c>
      <c r="J229" s="6" t="n">
        <v>25</v>
      </c>
      <c r="K229" s="42">
        <f>((2-(I229/$I$202))*1000)</f>
        <v>534.519632541529973</v>
      </c>
    </row>
    <row r="230" spans="1:11">
      <c r="A230" s="6" t="n">
        <v>29</v>
      </c>
      <c r="B230" s="39" t="n">
        <v>44</v>
      </c>
      <c r="C230" s="40" t="s">
        <v>292</v>
      </c>
      <c r="D230" s="40" t="s">
        <v>293</v>
      </c>
      <c r="E230" s="40" t="s">
        <v>32</v>
      </c>
      <c r="F230" s="39" t="s">
        <v>224</v>
      </c>
      <c r="G230" s="40" t="s">
        <v>294</v>
      </c>
      <c r="H230" s="40" t="s">
        <v>295</v>
      </c>
      <c r="I230" s="44" t="n">
        <v>0.0446630787037037003</v>
      </c>
      <c r="J230" s="6" t="n">
        <v>26</v>
      </c>
      <c r="K230" s="42">
        <f>((2-(I230/$I$202))*1000)</f>
        <v>531.501876108319948</v>
      </c>
    </row>
    <row r="231" spans="1:11">
      <c r="A231" s="6" t="n">
        <v>30</v>
      </c>
      <c r="B231" s="39" t="n">
        <v>190</v>
      </c>
      <c r="C231" s="40" t="s">
        <v>296</v>
      </c>
      <c r="D231" s="40" t="s">
        <v>231</v>
      </c>
      <c r="E231" s="40" t="s">
        <v>32</v>
      </c>
      <c r="F231" s="39" t="s">
        <v>224</v>
      </c>
      <c r="G231" s="41" t="n">
        <v>31652</v>
      </c>
      <c r="H231" s="40"/>
      <c r="I231" s="44" t="n">
        <v>0.0446829861111111093</v>
      </c>
      <c r="J231" s="6" t="n">
        <v>27</v>
      </c>
      <c r="K231" s="42">
        <f>((2-(I231/$I$202))*1000)</f>
        <v>530.847331207320053</v>
      </c>
    </row>
    <row r="232" spans="1:11">
      <c r="A232" s="6" t="n">
        <v>31</v>
      </c>
      <c r="B232" s="39" t="n">
        <v>19</v>
      </c>
      <c r="C232" s="40" t="s">
        <v>297</v>
      </c>
      <c r="D232" s="40" t="s">
        <v>261</v>
      </c>
      <c r="E232" s="40" t="s">
        <v>298</v>
      </c>
      <c r="F232" s="39" t="s">
        <v>224</v>
      </c>
      <c r="G232" s="40" t="s">
        <v>299</v>
      </c>
      <c r="H232" s="40" t="s">
        <v>300</v>
      </c>
      <c r="I232" s="44" t="n">
        <v>0.0450704861111111121</v>
      </c>
      <c r="J232" s="6" t="n">
        <v>28</v>
      </c>
      <c r="K232" s="42">
        <f>((2-(I232/$I$202))*1000)</f>
        <v>518.106538599109967</v>
      </c>
    </row>
    <row r="233" spans="1:11">
      <c r="A233" s="6" t="n">
        <v>32</v>
      </c>
      <c r="B233" s="39" t="n">
        <v>65</v>
      </c>
      <c r="C233" s="40" t="s">
        <v>301</v>
      </c>
      <c r="D233" s="40" t="s">
        <v>249</v>
      </c>
      <c r="E233" s="40" t="s">
        <v>32</v>
      </c>
      <c r="F233" s="39" t="s">
        <v>224</v>
      </c>
      <c r="G233" s="40" t="n">
        <v>1966</v>
      </c>
      <c r="H233" s="40"/>
      <c r="I233" s="44" t="n">
        <v>0.0454626157407407394</v>
      </c>
      <c r="J233" s="6" t="n">
        <v>29</v>
      </c>
      <c r="K233" s="42">
        <f>((2-(I233/$I$202))*1000)</f>
        <v>505.213526246459992</v>
      </c>
    </row>
    <row r="234" spans="1:11">
      <c r="A234" s="6" t="n">
        <v>33</v>
      </c>
      <c r="B234" s="39" t="n">
        <v>176</v>
      </c>
      <c r="C234" s="40" t="s">
        <v>213</v>
      </c>
      <c r="D234" s="40" t="s">
        <v>207</v>
      </c>
      <c r="E234" s="40" t="s">
        <v>57</v>
      </c>
      <c r="F234" s="39" t="s">
        <v>212</v>
      </c>
      <c r="G234" s="40" t="s">
        <v>214</v>
      </c>
      <c r="H234" s="40"/>
      <c r="I234" s="44" t="n">
        <v>0.0455827546296296315</v>
      </c>
      <c r="J234" s="6" t="n">
        <v>1</v>
      </c>
      <c r="K234" s="42">
        <f>((2-(I234/$I$202))*1000)</f>
        <v>501.263423878679987</v>
      </c>
    </row>
    <row r="235" spans="1:11">
      <c r="A235" s="6" t="n">
        <v>34</v>
      </c>
      <c r="B235" s="39" t="n">
        <v>36</v>
      </c>
      <c r="C235" s="40" t="s">
        <v>302</v>
      </c>
      <c r="D235" s="40" t="s">
        <v>249</v>
      </c>
      <c r="E235" s="40" t="s">
        <v>32</v>
      </c>
      <c r="F235" s="39" t="s">
        <v>224</v>
      </c>
      <c r="G235" s="40" t="s">
        <v>303</v>
      </c>
      <c r="H235" s="40" t="s">
        <v>148</v>
      </c>
      <c r="I235" s="44" t="n">
        <v>0.0457126157407407518</v>
      </c>
      <c r="J235" s="6" t="n">
        <v>30</v>
      </c>
      <c r="K235" s="42">
        <f>((2-(I235/$I$202))*1000)</f>
        <v>496.993660047619983</v>
      </c>
    </row>
    <row r="236" spans="1:11">
      <c r="A236" s="6" t="n">
        <v>35</v>
      </c>
      <c r="B236" s="39" t="n">
        <v>35</v>
      </c>
      <c r="C236" s="40" t="s">
        <v>304</v>
      </c>
      <c r="D236" s="40" t="s">
        <v>227</v>
      </c>
      <c r="E236" s="40" t="s">
        <v>112</v>
      </c>
      <c r="F236" s="39" t="s">
        <v>224</v>
      </c>
      <c r="G236" s="40" t="s">
        <v>305</v>
      </c>
      <c r="H236" s="40" t="s">
        <v>306</v>
      </c>
      <c r="I236" s="44" t="n">
        <v>0.0458603009259259142</v>
      </c>
      <c r="J236" s="6" t="n">
        <v>31</v>
      </c>
      <c r="K236" s="42">
        <f>((2-(I236/$I$202))*1000)</f>
        <v>492.137850200530011</v>
      </c>
    </row>
    <row r="237" spans="1:11">
      <c r="A237" s="6" t="n">
        <v>36</v>
      </c>
      <c r="B237" s="39" t="n">
        <v>60</v>
      </c>
      <c r="C237" s="40" t="s">
        <v>307</v>
      </c>
      <c r="D237" s="40" t="s">
        <v>207</v>
      </c>
      <c r="E237" s="40" t="s">
        <v>32</v>
      </c>
      <c r="F237" s="39" t="s">
        <v>224</v>
      </c>
      <c r="G237" s="40" t="s">
        <v>308</v>
      </c>
      <c r="H237" s="40" t="s">
        <v>309</v>
      </c>
      <c r="I237" s="44" t="n">
        <v>0.0458822916666666547</v>
      </c>
      <c r="J237" s="6" t="n">
        <v>32</v>
      </c>
      <c r="K237" s="42">
        <f>((2-(I237/$I$202))*1000)</f>
        <v>491.414806414509997</v>
      </c>
    </row>
    <row r="238" spans="1:11">
      <c r="A238" s="6" t="n">
        <v>37</v>
      </c>
      <c r="B238" s="39" t="n">
        <v>14</v>
      </c>
      <c r="C238" s="40" t="s">
        <v>310</v>
      </c>
      <c r="D238" s="40" t="s">
        <v>253</v>
      </c>
      <c r="E238" s="40" t="s">
        <v>311</v>
      </c>
      <c r="F238" s="39" t="s">
        <v>224</v>
      </c>
      <c r="G238" s="40" t="s">
        <v>312</v>
      </c>
      <c r="H238" s="40"/>
      <c r="I238" s="44" t="n">
        <v>0.0465304398148148124</v>
      </c>
      <c r="J238" s="6" t="n">
        <v>33</v>
      </c>
      <c r="K238" s="42">
        <f>((2-(I238/$I$202))*1000)</f>
        <v>470.104042195289992</v>
      </c>
    </row>
    <row r="239" spans="1:11">
      <c r="A239" s="6" t="n">
        <v>38</v>
      </c>
      <c r="B239" s="39" t="n">
        <v>45</v>
      </c>
      <c r="C239" s="40" t="s">
        <v>313</v>
      </c>
      <c r="D239" s="40" t="s">
        <v>241</v>
      </c>
      <c r="E239" s="40" t="s">
        <v>32</v>
      </c>
      <c r="F239" s="39" t="s">
        <v>224</v>
      </c>
      <c r="G239" s="40" t="s">
        <v>314</v>
      </c>
      <c r="H239" s="40"/>
      <c r="I239" s="44" t="n">
        <v>0.048121527777777775</v>
      </c>
      <c r="J239" s="6" t="n">
        <v>34</v>
      </c>
      <c r="K239" s="42">
        <f>((2-(I239/$I$202))*1000)</f>
        <v>417.789921530699985</v>
      </c>
    </row>
    <row r="240" spans="1:11">
      <c r="A240" s="6" t="n">
        <v>39</v>
      </c>
      <c r="B240" s="39" t="n">
        <v>13</v>
      </c>
      <c r="C240" s="40" t="s">
        <v>315</v>
      </c>
      <c r="D240" s="40" t="s">
        <v>253</v>
      </c>
      <c r="E240" s="40" t="s">
        <v>112</v>
      </c>
      <c r="F240" s="39" t="s">
        <v>224</v>
      </c>
      <c r="G240" s="40" t="s">
        <v>316</v>
      </c>
      <c r="H240" s="40" t="s">
        <v>317</v>
      </c>
      <c r="I240" s="44" t="n">
        <v>0.04884236111111111</v>
      </c>
      <c r="J240" s="6" t="n">
        <v>35</v>
      </c>
      <c r="K240" s="42">
        <f>((2-(I240/$I$202))*1000)</f>
        <v>394.089307324040021</v>
      </c>
    </row>
    <row r="241" spans="1:11">
      <c r="A241" s="6" t="n">
        <v>40</v>
      </c>
      <c r="B241" s="39" t="n">
        <v>184</v>
      </c>
      <c r="C241" s="40" t="s">
        <v>318</v>
      </c>
      <c r="D241" s="40" t="s">
        <v>319</v>
      </c>
      <c r="E241" s="40" t="s">
        <v>57</v>
      </c>
      <c r="F241" s="39" t="s">
        <v>224</v>
      </c>
      <c r="G241" s="39" t="s">
        <v>320</v>
      </c>
      <c r="H241" s="40" t="s">
        <v>278</v>
      </c>
      <c r="I241" s="44" t="n">
        <v>0.0493374999999999986</v>
      </c>
      <c r="J241" s="3" t="n">
        <v>36</v>
      </c>
      <c r="K241" s="42">
        <f>((2-(I241/$I$202))*1000)</f>
        <v>377.809405657989998</v>
      </c>
    </row>
    <row r="242" spans="1:11">
      <c r="A242" s="6" t="n">
        <v>41</v>
      </c>
      <c r="B242" s="39" t="n">
        <v>9</v>
      </c>
      <c r="C242" s="40" t="s">
        <v>321</v>
      </c>
      <c r="D242" s="40" t="s">
        <v>322</v>
      </c>
      <c r="E242" s="40" t="s">
        <v>32</v>
      </c>
      <c r="F242" s="39" t="s">
        <v>224</v>
      </c>
      <c r="G242" s="40" t="s">
        <v>323</v>
      </c>
      <c r="H242" s="40"/>
      <c r="I242" s="44" t="n">
        <v>0.0493461805555555522</v>
      </c>
      <c r="J242" s="6" t="n">
        <v>37</v>
      </c>
      <c r="K242" s="42">
        <f>((2-(I242/$I$202))*1000)</f>
        <v>377.523993637180013</v>
      </c>
    </row>
    <row r="243" spans="1:11">
      <c r="A243" s="6" t="n">
        <v>42</v>
      </c>
      <c r="B243" s="39" t="n">
        <v>46</v>
      </c>
      <c r="C243" s="40" t="s">
        <v>324</v>
      </c>
      <c r="D243" s="40" t="s">
        <v>325</v>
      </c>
      <c r="E243" s="40" t="s">
        <v>32</v>
      </c>
      <c r="F243" s="39" t="s">
        <v>224</v>
      </c>
      <c r="G243" s="40" t="s">
        <v>326</v>
      </c>
      <c r="H243" s="40"/>
      <c r="I243" s="44" t="n">
        <v>0.0497070601851851812</v>
      </c>
      <c r="J243" s="6" t="n">
        <v>38</v>
      </c>
      <c r="K243" s="42">
        <f>((2-(I243/$I$202))*1000)</f>
        <v>365.658464559419997</v>
      </c>
    </row>
    <row r="244" spans="1:11">
      <c r="A244" s="6" t="n">
        <v>43</v>
      </c>
      <c r="B244" s="39" t="n">
        <v>75</v>
      </c>
      <c r="C244" s="40" t="s">
        <v>327</v>
      </c>
      <c r="D244" s="40" t="s">
        <v>289</v>
      </c>
      <c r="E244" s="40" t="s">
        <v>32</v>
      </c>
      <c r="F244" s="39" t="s">
        <v>224</v>
      </c>
      <c r="G244" s="40" t="s">
        <v>328</v>
      </c>
      <c r="H244" s="40" t="s">
        <v>329</v>
      </c>
      <c r="I244" s="44" t="n">
        <v>0.0515276620370370431</v>
      </c>
      <c r="J244" s="6" t="n">
        <v>39</v>
      </c>
      <c r="K244" s="42">
        <f>((2-(I244/$I$202))*1000)</f>
        <v>305.798050065050006</v>
      </c>
    </row>
    <row r="245" spans="1:11">
      <c r="A245" s="6" t="n">
        <v>44</v>
      </c>
      <c r="B245" s="39" t="n">
        <v>11</v>
      </c>
      <c r="C245" s="40" t="s">
        <v>330</v>
      </c>
      <c r="D245" s="40" t="s">
        <v>322</v>
      </c>
      <c r="E245" s="40" t="s">
        <v>331</v>
      </c>
      <c r="F245" s="39" t="s">
        <v>224</v>
      </c>
      <c r="G245" s="40" t="s">
        <v>332</v>
      </c>
      <c r="H245" s="40"/>
      <c r="I245" s="44" t="n">
        <v>0.0527710648148148209</v>
      </c>
      <c r="J245" s="6" t="n">
        <v>40</v>
      </c>
      <c r="K245" s="42">
        <f>((2-(I245/$I$202))*1000)</f>
        <v>264.915632206629994</v>
      </c>
    </row>
    <row r="246" spans="1:11">
      <c r="A246" s="6" t="n">
        <v>45</v>
      </c>
      <c r="B246" s="39" t="n">
        <v>26</v>
      </c>
      <c r="C246" s="40" t="s">
        <v>333</v>
      </c>
      <c r="D246" s="40" t="s">
        <v>249</v>
      </c>
      <c r="E246" s="40" t="s">
        <v>32</v>
      </c>
      <c r="F246" s="39" t="s">
        <v>224</v>
      </c>
      <c r="G246" s="40" t="s">
        <v>334</v>
      </c>
      <c r="H246" s="40" t="s">
        <v>148</v>
      </c>
      <c r="I246" s="44" t="n">
        <v>0.0531600694444444422</v>
      </c>
      <c r="J246" s="6" t="n">
        <v>41</v>
      </c>
      <c r="K246" s="42">
        <f>((2-(I246/$I$202))*1000)</f>
        <v>252.125368181499994</v>
      </c>
    </row>
    <row r="247" spans="1:11">
      <c r="A247" s="6" t="n">
        <v>46</v>
      </c>
      <c r="B247" s="39" t="n">
        <v>49</v>
      </c>
      <c r="C247" s="40" t="s">
        <v>335</v>
      </c>
      <c r="D247" s="40" t="s">
        <v>231</v>
      </c>
      <c r="E247" s="40" t="s">
        <v>32</v>
      </c>
      <c r="F247" s="39" t="s">
        <v>224</v>
      </c>
      <c r="G247" s="40" t="s">
        <v>336</v>
      </c>
      <c r="H247" s="35"/>
      <c r="I247" s="44" t="n">
        <v>0.0538124999999999964</v>
      </c>
      <c r="J247" s="6" t="n">
        <v>42</v>
      </c>
      <c r="K247" s="42">
        <f>((2-(I247/$I$202))*1000)</f>
        <v>230.673800698669993</v>
      </c>
    </row>
    <row r="248" spans="1:11">
      <c r="A248" s="6" t="n">
        <v>47</v>
      </c>
      <c r="B248" s="39" t="n">
        <v>24</v>
      </c>
      <c r="C248" s="40" t="s">
        <v>197</v>
      </c>
      <c r="D248" s="40" t="s">
        <v>261</v>
      </c>
      <c r="E248" s="40" t="s">
        <v>28</v>
      </c>
      <c r="F248" s="39" t="s">
        <v>224</v>
      </c>
      <c r="G248" s="40" t="s">
        <v>337</v>
      </c>
      <c r="H248" s="40"/>
      <c r="I248" s="44" t="n">
        <v>0.0545884259259259341</v>
      </c>
      <c r="J248" s="3" t="n">
        <v>43</v>
      </c>
      <c r="K248" s="42">
        <f>((2-(I248/$I$202))*1000)</f>
        <v>205.161771533359996</v>
      </c>
    </row>
    <row r="249" spans="1:11">
      <c r="A249" s="6" t="n">
        <v>48</v>
      </c>
      <c r="B249" s="39" t="n">
        <v>181</v>
      </c>
      <c r="C249" s="40" t="s">
        <v>338</v>
      </c>
      <c r="D249" s="40" t="s">
        <v>253</v>
      </c>
      <c r="E249" s="40" t="s">
        <v>339</v>
      </c>
      <c r="F249" s="39" t="s">
        <v>224</v>
      </c>
      <c r="G249" s="39" t="s">
        <v>340</v>
      </c>
      <c r="H249" s="40"/>
      <c r="I249" s="44" t="n">
        <v>0.054855787037037036</v>
      </c>
      <c r="J249" s="6" t="n">
        <v>44</v>
      </c>
      <c r="K249" s="42">
        <f>((2-(I249/$I$202))*1000)</f>
        <v>196.37108129293</v>
      </c>
    </row>
    <row r="250" spans="1:11">
      <c r="A250" s="6" t="n">
        <v>49</v>
      </c>
      <c r="B250" s="39" t="n">
        <v>199</v>
      </c>
      <c r="C250" s="40" t="s">
        <v>341</v>
      </c>
      <c r="D250" s="40" t="s">
        <v>342</v>
      </c>
      <c r="E250" s="40" t="s">
        <v>343</v>
      </c>
      <c r="F250" s="39" t="s">
        <v>224</v>
      </c>
      <c r="G250" s="41" t="n">
        <v>39402</v>
      </c>
      <c r="H250" s="40"/>
      <c r="I250" s="44" t="n">
        <v>0.0548612268518518409</v>
      </c>
      <c r="J250" s="6" t="n">
        <v>45</v>
      </c>
      <c r="K250" s="42">
        <f>((2-(I250/$I$202))*1000)</f>
        <v>196.192223093230012</v>
      </c>
    </row>
    <row r="251" spans="1:11">
      <c r="A251" s="6" t="n">
        <v>50</v>
      </c>
      <c r="B251" s="39" t="n">
        <v>66</v>
      </c>
      <c r="C251" s="40" t="s">
        <v>203</v>
      </c>
      <c r="D251" s="40" t="s">
        <v>344</v>
      </c>
      <c r="E251" s="40" t="s">
        <v>57</v>
      </c>
      <c r="F251" s="39" t="s">
        <v>224</v>
      </c>
      <c r="G251" s="40" t="s">
        <v>345</v>
      </c>
      <c r="H251" s="40"/>
      <c r="I251" s="44" t="n">
        <v>0.0577427083333333258</v>
      </c>
      <c r="J251" s="6" t="n">
        <v>46</v>
      </c>
      <c r="K251" s="42">
        <f>((2-(I251/$I$202))*1000)</f>
        <v>101.450654164339994</v>
      </c>
    </row>
    <row r="252" spans="1:11">
      <c r="A252" s="6" t="n">
        <v>51</v>
      </c>
      <c r="B252" s="39" t="n">
        <v>88</v>
      </c>
      <c r="C252" s="40" t="s">
        <v>203</v>
      </c>
      <c r="D252" s="40" t="s">
        <v>204</v>
      </c>
      <c r="E252" s="40" t="s">
        <v>57</v>
      </c>
      <c r="F252" s="39" t="s">
        <v>196</v>
      </c>
      <c r="G252" s="40" t="s">
        <v>205</v>
      </c>
      <c r="H252" s="40"/>
      <c r="I252" s="44" t="n">
        <v>0.0577553240740740748</v>
      </c>
      <c r="J252" s="6" t="n">
        <v>3</v>
      </c>
      <c r="K252" s="42">
        <f>((2-(I252/$I$202))*1000)</f>
        <v>101.035855360780005</v>
      </c>
    </row>
    <row r="253" spans="1:11">
      <c r="A253" s="6" t="n">
        <v>52</v>
      </c>
      <c r="B253" s="39" t="n">
        <v>76</v>
      </c>
      <c r="C253" s="40" t="s">
        <v>355</v>
      </c>
      <c r="D253" s="40" t="s">
        <v>356</v>
      </c>
      <c r="E253" s="40" t="s">
        <v>112</v>
      </c>
      <c r="F253" s="39" t="s">
        <v>357</v>
      </c>
      <c r="G253" s="40" t="s">
        <v>358</v>
      </c>
      <c r="H253" s="40" t="s">
        <v>359</v>
      </c>
      <c r="I253" s="44" t="n">
        <v>0.0702192129629629758</v>
      </c>
      <c r="J253" s="3" t="n">
        <v>1</v>
      </c>
      <c r="K253" s="42" t="n">
        <v>20</v>
      </c>
    </row>
    <row r="254" spans="1:11">
      <c r="A254" s="6" t="n">
        <v>53</v>
      </c>
      <c r="B254" s="39" t="n">
        <v>38</v>
      </c>
      <c r="C254" s="40" t="s">
        <v>206</v>
      </c>
      <c r="D254" s="40" t="s">
        <v>207</v>
      </c>
      <c r="E254" s="40" t="s">
        <v>101</v>
      </c>
      <c r="F254" s="39" t="s">
        <v>196</v>
      </c>
      <c r="G254" s="40" t="s">
        <v>208</v>
      </c>
      <c r="H254" s="40" t="s">
        <v>182</v>
      </c>
      <c r="I254" s="45" t="n">
        <v>0.0780445601851851745</v>
      </c>
      <c r="J254" s="6" t="n">
        <v>4</v>
      </c>
      <c r="K254" s="42" t="n">
        <v>20</v>
      </c>
    </row>
    <row r="255" spans="1:11">
      <c r="A255" s="6" t="n">
        <v>54</v>
      </c>
      <c r="B255" s="39" t="n">
        <v>39</v>
      </c>
      <c r="C255" s="40" t="s">
        <v>206</v>
      </c>
      <c r="D255" s="40" t="s">
        <v>209</v>
      </c>
      <c r="E255" s="40" t="s">
        <v>32</v>
      </c>
      <c r="F255" s="39" t="s">
        <v>196</v>
      </c>
      <c r="G255" s="40" t="s">
        <v>210</v>
      </c>
      <c r="H255" s="40" t="s">
        <v>182</v>
      </c>
      <c r="I255" s="45" t="n">
        <v>0.080625</v>
      </c>
      <c r="J255" s="6" t="n">
        <v>5</v>
      </c>
      <c r="K255" s="42" t="n">
        <v>20</v>
      </c>
    </row>
    <row r="256" spans="1:11">
      <c r="A256" s="6" t="n">
        <v>55</v>
      </c>
      <c r="B256" s="39" t="n">
        <v>41</v>
      </c>
      <c r="C256" s="40" t="s">
        <v>346</v>
      </c>
      <c r="D256" s="40" t="s">
        <v>347</v>
      </c>
      <c r="E256" s="40" t="s">
        <v>32</v>
      </c>
      <c r="F256" s="39" t="s">
        <v>224</v>
      </c>
      <c r="G256" s="40" t="s">
        <v>348</v>
      </c>
      <c r="H256" s="40" t="s">
        <v>349</v>
      </c>
      <c r="I256" s="36" t="s">
        <v>185</v>
      </c>
      <c r="J256" s="6" t="n">
        <v>47</v>
      </c>
      <c r="K256" s="37" t="n">
        <v>0</v>
      </c>
    </row>
    <row r="257" spans="1:11">
      <c r="A257" s="6" t="n">
        <v>56</v>
      </c>
      <c r="B257" s="39" t="n">
        <v>113</v>
      </c>
      <c r="C257" s="40" t="s">
        <v>350</v>
      </c>
      <c r="D257" s="40" t="s">
        <v>351</v>
      </c>
      <c r="E257" s="40" t="s">
        <v>32</v>
      </c>
      <c r="F257" s="39" t="s">
        <v>224</v>
      </c>
      <c r="G257" s="40" t="s">
        <v>352</v>
      </c>
      <c r="H257" s="40" t="s">
        <v>353</v>
      </c>
      <c r="I257" s="36" t="s">
        <v>185</v>
      </c>
      <c r="J257" s="6" t="n">
        <v>48</v>
      </c>
      <c r="K257" s="37" t="n">
        <v>0</v>
      </c>
    </row>
    <row r="259" spans="2:4">
      <c r="B259" s="14"/>
      <c r="D259" t="s">
        <v>368</v>
      </c>
    </row>
    <row r="260" spans="2:4">
      <c r="B260" s="14"/>
      <c r="D260"/>
    </row>
    <row r="261" spans="2:4">
      <c r="B261" s="14"/>
      <c r="D261"/>
    </row>
    <row r="262" spans="1:4">
      <c r="A262" t="s">
        <v>369</v>
      </c>
      <c r="B262" s="14"/>
      <c r="D262"/>
    </row>
    <row r="263" spans="1:4">
      <c r="A263"/>
      <c r="B263" s="14"/>
      <c r="D263"/>
    </row>
    <row r="264" spans="1:4">
      <c r="A264" t="s">
        <v>370</v>
      </c>
      <c r="B264" s="14"/>
      <c r="D264"/>
    </row>
    <row r="265" spans="1:3">
      <c r="A265"/>
      <c r="B265"/>
      <c r="C265" s="21"/>
    </row>
    <row r="266" spans="1:3">
      <c r="A266" t="s">
        <v>371</v>
      </c>
      <c r="B266"/>
      <c r="C266" s="21"/>
    </row>
    <row r="267" spans="1:1">
      <c r="A267"/>
    </row>
    <row r="268" spans="1:2">
      <c r="A268" s="1"/>
      <c r="B268" s="27" t="s">
        <v>372</v>
      </c>
    </row>
    <row r="270" spans="1:9">
      <c r="A270" s="1"/>
      <c r="C270" t="s">
        <v>373</v>
      </c>
      <c r="D270"/>
      <c r="E270"/>
      <c r="F270"/>
      <c r="G270" s="13"/>
      <c r="H270" s="14"/>
      <c r="I270"/>
    </row>
    <row r="271" spans="1:9">
      <c r="A271" s="1"/>
      <c r="C271" s="3" t="s">
        <v>19</v>
      </c>
      <c r="D271" s="3" t="s">
        <v>196</v>
      </c>
      <c r="E271" s="4" t="s">
        <v>374</v>
      </c>
      <c r="F271" s="6"/>
      <c r="G271" s="14"/>
      <c r="H271"/>
      <c r="I271"/>
    </row>
    <row r="272" spans="1:9">
      <c r="A272" s="1"/>
      <c r="C272" s="3" t="s">
        <v>21</v>
      </c>
      <c r="D272" s="3" t="s">
        <v>212</v>
      </c>
      <c r="E272" s="4" t="s">
        <v>375</v>
      </c>
      <c r="F272" s="6"/>
      <c r="G272" s="14"/>
      <c r="H272"/>
      <c r="I272"/>
    </row>
    <row r="273" spans="1:9">
      <c r="A273" s="1"/>
      <c r="C273" s="3" t="s">
        <v>36</v>
      </c>
      <c r="D273" s="3" t="s">
        <v>216</v>
      </c>
      <c r="E273" s="4" t="s">
        <v>376</v>
      </c>
      <c r="F273" s="6"/>
      <c r="G273" s="14"/>
      <c r="H273"/>
      <c r="I273"/>
    </row>
    <row r="274" spans="1:9">
      <c r="A274" s="1"/>
      <c r="C274" s="3" t="s">
        <v>38</v>
      </c>
      <c r="D274" s="3" t="s">
        <v>218</v>
      </c>
      <c r="E274" s="4" t="s">
        <v>377</v>
      </c>
      <c r="F274" s="6"/>
      <c r="G274" s="14"/>
      <c r="H274"/>
      <c r="I274"/>
    </row>
    <row r="275" spans="1:9">
      <c r="A275" s="1"/>
      <c r="C275" s="3" t="s">
        <v>40</v>
      </c>
      <c r="D275" s="3" t="s">
        <v>224</v>
      </c>
      <c r="E275" s="4" t="s">
        <v>378</v>
      </c>
      <c r="F275" s="6"/>
      <c r="G275" s="14"/>
      <c r="H275"/>
      <c r="I275"/>
    </row>
    <row r="276" spans="1:9">
      <c r="A276" s="1"/>
      <c r="C276" s="3" t="s">
        <v>194</v>
      </c>
      <c r="D276" s="3" t="s">
        <v>357</v>
      </c>
      <c r="E276" s="4" t="s">
        <v>379</v>
      </c>
      <c r="F276" s="6"/>
      <c r="G276" s="14"/>
      <c r="H276"/>
      <c r="I276"/>
    </row>
  </sheetData>
  <printOptions>
    <extLst>
      <ext uri="smNativeData">
        <pm:pageFlags xmlns:pm="smNativeData" id="1781166645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81166645" l="56" r="56" t="56" b="56" borderId="0" fillId="0" vertical="0"/>
        <pm:footer xmlns:pm="smNativeData" id="1781166645" l="56" r="56" t="56" b="56" borderId="0" fillId="0" vertical="2"/>
        <pm:paperBin xmlns:pm="smNativeData" id="1781166645" Id="0" type="0" value="0"/>
        <pm:paperBin xmlns:pm="smNativeData" id="1781166645" Id="1" type="0" value="0"/>
      </ext>
    </extLst>
  </headerFooter>
  <extLst>
    <ext uri="smNativeData">
      <pm:sheetPrefs xmlns:pm="smNativeData" day="17811666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L123"/>
  <sheetViews>
    <sheetView view="normal" topLeftCell="A61" workbookViewId="0">
      <selection activeCell="A61" sqref="A61"/>
    </sheetView>
  </sheetViews>
  <sheetFormatPr defaultRowHeight="15.40"/>
  <cols>
    <col min="1" max="1" width="11.437500" customWidth="1" style="14"/>
    <col min="2" max="2" width="8.883929" customWidth="1" style="13"/>
    <col min="3" max="3" width="16.133929" customWidth="1" style="1"/>
    <col min="4" max="4" width="18.866071" customWidth="1" style="1"/>
    <col min="5" max="5" width="19.000000" customWidth="1" style="1"/>
    <col min="6" max="7" width="13.330357" customWidth="1" style="1"/>
    <col min="8" max="8" width="22.553571" customWidth="1" style="1"/>
    <col min="9" max="9" width="12.776786" customWidth="1" style="14"/>
    <col min="10" max="10" width="11.107143" customWidth="1"/>
    <col min="11" max="11" width="11.482143" customWidth="1"/>
    <col min="12" max="12" width="11.080357" customWidth="1"/>
    <col min="15" max="15" width="10.660714" customWidth="1"/>
  </cols>
  <sheetData>
    <row r="1" spans="2:8">
      <c r="B1"/>
      <c r="D1" s="15" t="s">
        <v>0</v>
      </c>
      <c r="E1"/>
      <c r="F1"/>
      <c r="G1" s="13"/>
      <c r="H1" s="13"/>
    </row>
    <row r="2" spans="2:8">
      <c r="B2" s="15" t="s">
        <v>1</v>
      </c>
      <c r="D2" s="15" t="s">
        <v>2</v>
      </c>
      <c r="F2" s="16" t="s">
        <v>3</v>
      </c>
      <c r="G2" s="18"/>
      <c r="H2" s="18"/>
    </row>
    <row r="3" spans="2:8">
      <c r="B3" s="15" t="s">
        <v>4</v>
      </c>
      <c r="C3" s="16"/>
      <c r="F3" s="16" t="s">
        <v>5</v>
      </c>
      <c r="H3" s="18" t="s">
        <v>6</v>
      </c>
    </row>
    <row r="4" spans="2:10">
      <c r="B4" s="1"/>
      <c r="D4" s="18" t="s">
        <v>380</v>
      </c>
      <c r="G4" s="13"/>
      <c r="H4" s="51" t="s">
        <v>8</v>
      </c>
    </row>
    <row r="5" spans="2:11">
      <c r="B5"/>
      <c r="C5"/>
      <c r="D5"/>
      <c r="E5"/>
      <c r="F5"/>
      <c r="G5"/>
      <c r="H5"/>
      <c r="I5"/>
    </row>
    <row r="6" spans="1:10">
      <c r="A6" s="29" t="s">
        <v>9</v>
      </c>
      <c r="B6" s="10" t="s">
        <v>10</v>
      </c>
      <c r="C6" s="12" t="s">
        <v>363</v>
      </c>
      <c r="D6" s="12" t="s">
        <v>12</v>
      </c>
      <c r="E6" s="12" t="s">
        <v>13</v>
      </c>
      <c r="F6" s="12" t="s">
        <v>381</v>
      </c>
      <c r="G6" s="12" t="s">
        <v>382</v>
      </c>
      <c r="H6" s="12" t="s">
        <v>383</v>
      </c>
      <c r="I6" s="31" t="s">
        <v>17</v>
      </c>
      <c r="J6"/>
    </row>
    <row r="7" spans="1:12">
      <c r="A7" s="3"/>
      <c r="B7" s="6"/>
      <c r="C7" s="5"/>
      <c r="D7" s="9" t="s">
        <v>384</v>
      </c>
      <c r="E7" s="10"/>
      <c r="F7" s="10" t="s">
        <v>21</v>
      </c>
      <c r="G7" s="5"/>
      <c r="H7" s="5"/>
      <c r="I7" s="3"/>
      <c r="J7"/>
    </row>
    <row r="8" spans="1:12">
      <c r="A8" s="6" t="n">
        <v>1</v>
      </c>
      <c r="B8" s="58" t="n">
        <v>288</v>
      </c>
      <c r="C8" s="59" t="s">
        <v>385</v>
      </c>
      <c r="D8" s="59" t="s">
        <v>386</v>
      </c>
      <c r="E8" s="59" t="s">
        <v>32</v>
      </c>
      <c r="F8" s="58" t="s">
        <v>21</v>
      </c>
      <c r="G8" s="59" t="s">
        <v>387</v>
      </c>
      <c r="H8" s="59"/>
      <c r="I8" s="60" t="n">
        <v>0.061258217592592592</v>
      </c>
      <c r="J8"/>
    </row>
    <row r="9" spans="1:12">
      <c r="A9" s="6" t="n">
        <v>2</v>
      </c>
      <c r="B9" s="58" t="n">
        <v>269</v>
      </c>
      <c r="C9" s="59" t="s">
        <v>388</v>
      </c>
      <c r="D9" s="59" t="s">
        <v>75</v>
      </c>
      <c r="E9" s="59" t="s">
        <v>32</v>
      </c>
      <c r="F9" s="58" t="s">
        <v>21</v>
      </c>
      <c r="G9" s="59" t="s">
        <v>389</v>
      </c>
      <c r="H9" s="59" t="s">
        <v>390</v>
      </c>
      <c r="I9" s="63" t="n">
        <v>0.0790509259259259345</v>
      </c>
      <c r="J9"/>
    </row>
    <row r="10" spans="1:12">
      <c r="A10" s="6" t="n">
        <v>3</v>
      </c>
      <c r="B10" s="57" t="n">
        <v>393</v>
      </c>
      <c r="C10" s="59" t="s">
        <v>391</v>
      </c>
      <c r="D10" s="59" t="s">
        <v>63</v>
      </c>
      <c r="E10" s="59" t="s">
        <v>392</v>
      </c>
      <c r="F10" s="58" t="s">
        <v>21</v>
      </c>
      <c r="G10" s="61" t="n">
        <v>36393</v>
      </c>
      <c r="H10" s="59"/>
      <c r="I10" s="64" t="s">
        <v>393</v>
      </c>
      <c r="J10"/>
    </row>
    <row r="11" spans="1:12">
      <c r="A11" s="6"/>
      <c r="B11" s="6"/>
      <c r="C11" s="5"/>
      <c r="D11" s="5"/>
      <c r="E11" s="5"/>
      <c r="F11" s="5"/>
      <c r="G11" s="5"/>
      <c r="H11" s="5"/>
      <c r="I11" s="28"/>
      <c r="J11"/>
    </row>
    <row r="12" spans="1:12">
      <c r="A12" s="3"/>
      <c r="B12" s="6"/>
      <c r="C12" s="5"/>
      <c r="D12" s="9" t="s">
        <v>394</v>
      </c>
      <c r="E12" s="10"/>
      <c r="F12" s="10" t="s">
        <v>36</v>
      </c>
      <c r="G12" s="5"/>
      <c r="H12" s="5"/>
      <c r="I12" s="28"/>
      <c r="J12"/>
    </row>
    <row r="13" spans="1:12">
      <c r="A13" s="6" t="n">
        <v>1</v>
      </c>
      <c r="B13" s="58" t="n">
        <v>205</v>
      </c>
      <c r="C13" s="59" t="s">
        <v>395</v>
      </c>
      <c r="D13" s="59" t="s">
        <v>31</v>
      </c>
      <c r="E13" s="59" t="s">
        <v>32</v>
      </c>
      <c r="F13" s="58" t="s">
        <v>36</v>
      </c>
      <c r="G13" s="59" t="s">
        <v>396</v>
      </c>
      <c r="H13" s="59"/>
      <c r="I13" s="60" t="n">
        <v>0.0616355324074073962</v>
      </c>
      <c r="J13"/>
    </row>
    <row r="14" spans="1:12">
      <c r="A14" s="6" t="n">
        <v>2</v>
      </c>
      <c r="B14" s="58" t="n">
        <v>212</v>
      </c>
      <c r="C14" s="59" t="s">
        <v>397</v>
      </c>
      <c r="D14" s="59" t="s">
        <v>55</v>
      </c>
      <c r="E14" s="59" t="s">
        <v>32</v>
      </c>
      <c r="F14" s="58" t="s">
        <v>36</v>
      </c>
      <c r="G14" s="59" t="s">
        <v>398</v>
      </c>
      <c r="H14" s="59"/>
      <c r="I14" s="60" t="n">
        <v>0.0617578703703703713</v>
      </c>
      <c r="J14"/>
    </row>
    <row r="15" spans="1:12">
      <c r="A15" s="6" t="n">
        <v>3</v>
      </c>
      <c r="B15" s="58" t="n">
        <v>350</v>
      </c>
      <c r="C15" s="59" t="s">
        <v>399</v>
      </c>
      <c r="D15" s="59" t="s">
        <v>400</v>
      </c>
      <c r="E15" s="59" t="s">
        <v>32</v>
      </c>
      <c r="F15" s="58" t="s">
        <v>36</v>
      </c>
      <c r="G15" s="59" t="s">
        <v>401</v>
      </c>
      <c r="H15" s="59" t="s">
        <v>390</v>
      </c>
      <c r="I15" s="60" t="n">
        <v>0.0666128472222222179</v>
      </c>
      <c r="J15"/>
    </row>
    <row r="16" spans="1:12">
      <c r="A16" s="6" t="n">
        <v>4</v>
      </c>
      <c r="B16" s="58" t="n">
        <v>208</v>
      </c>
      <c r="C16" s="59" t="s">
        <v>402</v>
      </c>
      <c r="D16" s="59" t="s">
        <v>50</v>
      </c>
      <c r="E16" s="59" t="s">
        <v>32</v>
      </c>
      <c r="F16" s="58" t="s">
        <v>36</v>
      </c>
      <c r="G16" s="59" t="s">
        <v>403</v>
      </c>
      <c r="H16" s="59" t="s">
        <v>255</v>
      </c>
      <c r="I16" s="62" t="n">
        <v>0.0732924768518518555</v>
      </c>
      <c r="J16"/>
    </row>
    <row r="17" spans="1:12">
      <c r="A17" s="6" t="n">
        <v>5</v>
      </c>
      <c r="B17" s="58" t="n">
        <v>252</v>
      </c>
      <c r="C17" s="59" t="s">
        <v>404</v>
      </c>
      <c r="D17" s="59" t="s">
        <v>50</v>
      </c>
      <c r="E17" s="59" t="s">
        <v>112</v>
      </c>
      <c r="F17" s="58" t="s">
        <v>36</v>
      </c>
      <c r="G17" s="59" t="s">
        <v>405</v>
      </c>
      <c r="H17" s="59" t="s">
        <v>406</v>
      </c>
      <c r="I17" s="63" t="n">
        <v>0.0769560185185185297</v>
      </c>
      <c r="J17"/>
    </row>
    <row r="18" spans="1:12">
      <c r="A18" s="6" t="n">
        <v>6</v>
      </c>
      <c r="B18" s="57" t="n">
        <v>389</v>
      </c>
      <c r="C18" s="59" t="s">
        <v>407</v>
      </c>
      <c r="D18" s="59" t="s">
        <v>105</v>
      </c>
      <c r="E18" s="59" t="s">
        <v>57</v>
      </c>
      <c r="F18" s="58" t="s">
        <v>36</v>
      </c>
      <c r="G18" s="61" t="n">
        <v>32383</v>
      </c>
      <c r="H18" s="59"/>
      <c r="I18" s="63" t="n">
        <v>0.0797685185185185119</v>
      </c>
    </row>
    <row r="19" spans="1:12">
      <c r="A19" s="6" t="n">
        <v>7</v>
      </c>
      <c r="B19" s="58" t="n">
        <v>303</v>
      </c>
      <c r="C19" s="59" t="s">
        <v>408</v>
      </c>
      <c r="D19" s="59" t="s">
        <v>50</v>
      </c>
      <c r="E19" s="59" t="s">
        <v>32</v>
      </c>
      <c r="F19" s="58" t="s">
        <v>36</v>
      </c>
      <c r="G19" s="59" t="s">
        <v>409</v>
      </c>
      <c r="H19" s="59"/>
      <c r="I19" s="63" t="n">
        <v>0.0809953703703703631</v>
      </c>
    </row>
    <row r="20" spans="1:12">
      <c r="A20" s="6"/>
      <c r="B20" s="6"/>
      <c r="C20" s="5"/>
      <c r="D20" s="5"/>
      <c r="E20" s="5"/>
      <c r="F20" s="5"/>
      <c r="G20" s="5"/>
      <c r="H20" s="5"/>
      <c r="I20" s="6"/>
    </row>
    <row r="21" spans="1:12">
      <c r="A21" s="3"/>
      <c r="B21" s="6"/>
      <c r="C21" s="5"/>
      <c r="D21" s="9" t="s">
        <v>410</v>
      </c>
      <c r="E21" s="10"/>
      <c r="F21" s="10" t="s">
        <v>38</v>
      </c>
      <c r="G21" s="5"/>
      <c r="H21" s="5"/>
      <c r="I21" s="28"/>
    </row>
    <row r="22" spans="1:12">
      <c r="A22" s="6" t="n">
        <v>1</v>
      </c>
      <c r="B22" s="57" t="n">
        <v>391</v>
      </c>
      <c r="C22" s="59" t="s">
        <v>411</v>
      </c>
      <c r="D22" s="59" t="s">
        <v>141</v>
      </c>
      <c r="E22" s="59" t="s">
        <v>392</v>
      </c>
      <c r="F22" s="58" t="s">
        <v>38</v>
      </c>
      <c r="G22" s="61" t="n">
        <v>28904</v>
      </c>
      <c r="H22" s="59"/>
      <c r="I22" s="60" t="n">
        <v>0.0639885416666666806</v>
      </c>
    </row>
    <row r="23" spans="1:12">
      <c r="A23" s="6" t="n">
        <v>2</v>
      </c>
      <c r="B23" s="58" t="n">
        <v>209</v>
      </c>
      <c r="C23" s="59" t="s">
        <v>412</v>
      </c>
      <c r="D23" s="59" t="s">
        <v>70</v>
      </c>
      <c r="E23" s="59" t="s">
        <v>32</v>
      </c>
      <c r="F23" s="58" t="s">
        <v>38</v>
      </c>
      <c r="G23" s="59" t="s">
        <v>73</v>
      </c>
      <c r="H23" s="59" t="s">
        <v>148</v>
      </c>
      <c r="I23" s="60" t="n">
        <v>0.0679718750000000149</v>
      </c>
    </row>
    <row r="24" spans="1:12">
      <c r="A24" s="6" t="n">
        <v>3</v>
      </c>
      <c r="B24" s="58" t="n">
        <v>204</v>
      </c>
      <c r="C24" s="59" t="s">
        <v>413</v>
      </c>
      <c r="D24" s="59" t="s">
        <v>414</v>
      </c>
      <c r="E24" s="59" t="s">
        <v>32</v>
      </c>
      <c r="F24" s="58" t="s">
        <v>38</v>
      </c>
      <c r="G24" s="59" t="s">
        <v>415</v>
      </c>
      <c r="H24" s="59" t="s">
        <v>416</v>
      </c>
      <c r="I24" s="60" t="n">
        <v>0.0695017361111111143</v>
      </c>
    </row>
    <row r="25" spans="1:12">
      <c r="A25" s="6" t="n">
        <v>4</v>
      </c>
      <c r="B25" s="58" t="n">
        <v>388</v>
      </c>
      <c r="C25" s="59" t="s">
        <v>417</v>
      </c>
      <c r="D25" s="59" t="s">
        <v>418</v>
      </c>
      <c r="E25" s="59" t="s">
        <v>419</v>
      </c>
      <c r="F25" s="58" t="s">
        <v>38</v>
      </c>
      <c r="G25" s="58" t="s">
        <v>420</v>
      </c>
      <c r="H25" s="59" t="s">
        <v>421</v>
      </c>
      <c r="I25" s="60" t="n">
        <v>0.0697457175925926176</v>
      </c>
    </row>
    <row r="26" spans="1:12">
      <c r="A26" s="6" t="n">
        <v>5</v>
      </c>
      <c r="B26" s="58" t="n">
        <v>313</v>
      </c>
      <c r="C26" s="59" t="s">
        <v>422</v>
      </c>
      <c r="D26" s="59" t="s">
        <v>50</v>
      </c>
      <c r="E26" s="59" t="s">
        <v>32</v>
      </c>
      <c r="F26" s="58" t="s">
        <v>38</v>
      </c>
      <c r="G26" s="59" t="s">
        <v>423</v>
      </c>
      <c r="H26" s="59" t="s">
        <v>222</v>
      </c>
      <c r="I26" s="62" t="n">
        <v>0.073097685185185215</v>
      </c>
    </row>
    <row r="27" spans="1:12">
      <c r="A27" s="6" t="n">
        <v>6</v>
      </c>
      <c r="B27" s="57" t="n">
        <v>392</v>
      </c>
      <c r="C27" s="59" t="s">
        <v>424</v>
      </c>
      <c r="D27" s="59" t="s">
        <v>50</v>
      </c>
      <c r="E27" s="59" t="s">
        <v>57</v>
      </c>
      <c r="F27" s="58" t="s">
        <v>38</v>
      </c>
      <c r="G27" s="61" t="n">
        <v>28815</v>
      </c>
      <c r="H27" s="59"/>
      <c r="I27" s="62" t="n">
        <v>0.0736211805555555543</v>
      </c>
    </row>
    <row r="28" spans="1:12">
      <c r="A28" s="6" t="n">
        <v>7</v>
      </c>
      <c r="B28" s="58" t="n">
        <v>383</v>
      </c>
      <c r="C28" s="59" t="s">
        <v>425</v>
      </c>
      <c r="D28" s="59" t="s">
        <v>70</v>
      </c>
      <c r="E28" s="59" t="s">
        <v>32</v>
      </c>
      <c r="F28" s="58" t="s">
        <v>38</v>
      </c>
      <c r="G28" s="59" t="s">
        <v>426</v>
      </c>
      <c r="H28" s="59"/>
      <c r="I28" s="63" t="n">
        <v>0.108449074074074092</v>
      </c>
    </row>
    <row r="29" spans="1:12">
      <c r="A29" s="6"/>
      <c r="B29" s="6"/>
      <c r="C29" s="5"/>
      <c r="D29" s="5"/>
      <c r="E29" s="5"/>
      <c r="F29" s="5"/>
      <c r="G29" s="6"/>
      <c r="H29" s="5"/>
      <c r="I29" s="28"/>
    </row>
    <row r="30" spans="1:12">
      <c r="A30" s="3"/>
      <c r="B30" s="6"/>
      <c r="C30" s="5"/>
      <c r="D30" s="9" t="s">
        <v>427</v>
      </c>
      <c r="E30" s="10"/>
      <c r="F30" s="10" t="s">
        <v>40</v>
      </c>
      <c r="G30" s="5"/>
      <c r="H30" s="5"/>
      <c r="I30" s="28"/>
    </row>
    <row r="31" spans="1:12">
      <c r="A31" s="6" t="n">
        <v>1</v>
      </c>
      <c r="B31" s="58" t="n">
        <v>399</v>
      </c>
      <c r="C31" s="59" t="s">
        <v>428</v>
      </c>
      <c r="D31" s="59" t="s">
        <v>31</v>
      </c>
      <c r="E31" s="59" t="s">
        <v>32</v>
      </c>
      <c r="F31" s="58" t="s">
        <v>40</v>
      </c>
      <c r="G31" s="59" t="s">
        <v>429</v>
      </c>
      <c r="H31" s="59" t="s">
        <v>90</v>
      </c>
      <c r="I31" s="60" t="n">
        <v>0.0715078703703703589</v>
      </c>
    </row>
    <row r="32" spans="1:12">
      <c r="A32" s="6" t="n">
        <v>2</v>
      </c>
      <c r="B32" s="58" t="n">
        <v>207</v>
      </c>
      <c r="C32" s="59" t="s">
        <v>430</v>
      </c>
      <c r="D32" s="59" t="s">
        <v>43</v>
      </c>
      <c r="E32" s="59" t="s">
        <v>32</v>
      </c>
      <c r="F32" s="58" t="s">
        <v>40</v>
      </c>
      <c r="G32" s="59" t="s">
        <v>431</v>
      </c>
      <c r="H32" s="59" t="s">
        <v>51</v>
      </c>
      <c r="I32" s="60" t="n">
        <v>0.0715672453703703759</v>
      </c>
    </row>
    <row r="33" spans="1:12">
      <c r="A33" s="6" t="n">
        <v>3</v>
      </c>
      <c r="B33" s="58" t="n">
        <v>257</v>
      </c>
      <c r="C33" s="59" t="s">
        <v>432</v>
      </c>
      <c r="D33" s="59" t="s">
        <v>43</v>
      </c>
      <c r="E33" s="59" t="s">
        <v>433</v>
      </c>
      <c r="F33" s="58" t="s">
        <v>40</v>
      </c>
      <c r="G33" s="59" t="s">
        <v>434</v>
      </c>
      <c r="H33" s="59"/>
      <c r="I33" s="62" t="n">
        <v>0.0721589120370370374</v>
      </c>
    </row>
    <row r="34" spans="1:12">
      <c r="A34" s="6" t="n">
        <v>4</v>
      </c>
      <c r="B34" s="58" t="n">
        <v>254</v>
      </c>
      <c r="C34" s="59" t="s">
        <v>30</v>
      </c>
      <c r="D34" s="59" t="s">
        <v>184</v>
      </c>
      <c r="E34" s="59" t="s">
        <v>32</v>
      </c>
      <c r="F34" s="58" t="s">
        <v>40</v>
      </c>
      <c r="G34" s="59" t="s">
        <v>435</v>
      </c>
      <c r="H34" s="59"/>
      <c r="I34" s="63" t="n">
        <v>0.0770601851851851816</v>
      </c>
    </row>
    <row r="35" spans="1:12">
      <c r="A35" s="6" t="n">
        <v>5</v>
      </c>
      <c r="B35" s="58" t="n">
        <v>232</v>
      </c>
      <c r="C35" s="59" t="s">
        <v>436</v>
      </c>
      <c r="D35" s="59" t="s">
        <v>437</v>
      </c>
      <c r="E35" s="59" t="s">
        <v>112</v>
      </c>
      <c r="F35" s="58" t="s">
        <v>40</v>
      </c>
      <c r="G35" s="59" t="s">
        <v>438</v>
      </c>
      <c r="H35" s="59" t="s">
        <v>439</v>
      </c>
      <c r="I35" s="63" t="n">
        <v>0.0853703703703703809</v>
      </c>
    </row>
    <row r="36" spans="1:12">
      <c r="A36" s="6" t="n">
        <v>6</v>
      </c>
      <c r="B36" s="58" t="n">
        <v>201</v>
      </c>
      <c r="C36" s="59" t="s">
        <v>440</v>
      </c>
      <c r="D36" s="59" t="s">
        <v>66</v>
      </c>
      <c r="E36" s="59" t="s">
        <v>32</v>
      </c>
      <c r="F36" s="58" t="s">
        <v>40</v>
      </c>
      <c r="G36" s="59" t="s">
        <v>441</v>
      </c>
      <c r="H36" s="59" t="s">
        <v>300</v>
      </c>
      <c r="I36" s="3" t="s">
        <v>185</v>
      </c>
    </row>
    <row r="37" spans="1:12">
      <c r="A37" s="6"/>
      <c r="B37" s="6"/>
      <c r="C37" s="5"/>
      <c r="D37" s="5"/>
      <c r="E37" s="5"/>
      <c r="F37" s="5"/>
      <c r="G37" s="6"/>
      <c r="H37" s="5"/>
      <c r="I37" s="28"/>
    </row>
    <row r="38" spans="1:12">
      <c r="A38" s="3"/>
      <c r="B38" s="6"/>
      <c r="C38" s="5"/>
      <c r="D38" s="9" t="s">
        <v>442</v>
      </c>
      <c r="E38" s="10"/>
      <c r="F38" s="10" t="s">
        <v>194</v>
      </c>
      <c r="G38" s="5"/>
      <c r="H38" s="11"/>
      <c r="I38" s="28"/>
    </row>
    <row r="39" spans="1:12">
      <c r="A39" s="6" t="n">
        <v>1</v>
      </c>
      <c r="B39" s="58" t="n">
        <v>222</v>
      </c>
      <c r="C39" s="59" t="s">
        <v>443</v>
      </c>
      <c r="D39" s="59" t="s">
        <v>418</v>
      </c>
      <c r="E39" s="59" t="s">
        <v>32</v>
      </c>
      <c r="F39" s="58" t="s">
        <v>194</v>
      </c>
      <c r="G39" s="59" t="s">
        <v>444</v>
      </c>
      <c r="H39" s="59" t="s">
        <v>445</v>
      </c>
      <c r="I39" s="63" t="n">
        <v>0.0847800925925925775</v>
      </c>
    </row>
    <row r="40" spans="1:12">
      <c r="A40" s="6"/>
      <c r="B40" s="6"/>
      <c r="C40" s="5"/>
      <c r="D40" s="5"/>
      <c r="E40" s="5"/>
      <c r="F40" s="5"/>
      <c r="G40" s="6"/>
      <c r="H40" s="5"/>
      <c r="I40" s="28"/>
    </row>
    <row r="41" spans="1:12">
      <c r="A41" s="3"/>
      <c r="B41" s="10"/>
      <c r="C41" s="12"/>
      <c r="D41" s="10" t="s">
        <v>446</v>
      </c>
      <c r="E41" s="10"/>
      <c r="F41" s="10" t="s">
        <v>447</v>
      </c>
      <c r="G41" s="12"/>
      <c r="H41" s="5"/>
      <c r="I41" s="28"/>
    </row>
    <row r="42" spans="1:9">
      <c r="A42" s="6" t="n">
        <v>1</v>
      </c>
      <c r="B42" s="58" t="n">
        <v>202</v>
      </c>
      <c r="C42" s="59" t="s">
        <v>82</v>
      </c>
      <c r="D42" s="59" t="s">
        <v>437</v>
      </c>
      <c r="E42" s="59" t="s">
        <v>32</v>
      </c>
      <c r="F42" s="58" t="s">
        <v>447</v>
      </c>
      <c r="G42" s="59" t="s">
        <v>448</v>
      </c>
      <c r="H42" s="59"/>
      <c r="I42" s="62" t="n">
        <v>0.111384259259259277</v>
      </c>
    </row>
    <row r="43" spans="1:9">
      <c r="A43" s="3"/>
      <c r="B43" s="6"/>
      <c r="C43" s="5"/>
      <c r="D43" s="9"/>
      <c r="E43" s="10"/>
      <c r="F43" s="10"/>
      <c r="G43" s="5"/>
      <c r="H43" s="5"/>
      <c r="I43" s="28"/>
    </row>
    <row r="44" spans="1:9">
      <c r="A44" s="3"/>
      <c r="B44" s="6"/>
      <c r="C44" s="5"/>
      <c r="D44" s="9" t="s">
        <v>449</v>
      </c>
      <c r="E44" s="10"/>
      <c r="F44" s="10" t="s">
        <v>212</v>
      </c>
      <c r="G44" s="6"/>
      <c r="H44" s="5"/>
      <c r="I44" s="28"/>
    </row>
    <row r="45" spans="1:9">
      <c r="A45" s="3" t="n">
        <v>1</v>
      </c>
      <c r="B45" s="57" t="n">
        <v>390</v>
      </c>
      <c r="C45" s="59" t="s">
        <v>450</v>
      </c>
      <c r="D45" s="59" t="s">
        <v>253</v>
      </c>
      <c r="E45" s="59" t="s">
        <v>392</v>
      </c>
      <c r="F45" s="58" t="s">
        <v>212</v>
      </c>
      <c r="G45" s="61" t="n">
        <v>36857</v>
      </c>
      <c r="H45" s="59"/>
      <c r="I45" s="60" t="n">
        <v>0.0716027777777777796</v>
      </c>
    </row>
    <row r="46" spans="1:9">
      <c r="A46" s="3" t="n">
        <v>2</v>
      </c>
      <c r="B46" s="58" t="n">
        <v>272</v>
      </c>
      <c r="C46" s="59" t="s">
        <v>451</v>
      </c>
      <c r="D46" s="59" t="s">
        <v>275</v>
      </c>
      <c r="E46" s="59" t="s">
        <v>32</v>
      </c>
      <c r="F46" s="58" t="s">
        <v>212</v>
      </c>
      <c r="G46" s="59" t="s">
        <v>452</v>
      </c>
      <c r="H46" s="59" t="s">
        <v>453</v>
      </c>
      <c r="I46" s="63" t="n">
        <v>0.0950115740740740478</v>
      </c>
    </row>
    <row r="47" spans="1:9">
      <c r="A47" s="3"/>
      <c r="B47" s="6"/>
      <c r="C47" s="5"/>
      <c r="D47" s="5"/>
      <c r="E47" s="5"/>
      <c r="F47" s="5"/>
      <c r="G47" s="6"/>
      <c r="H47" s="5"/>
      <c r="I47" s="28"/>
    </row>
    <row r="48" spans="1:9">
      <c r="A48" s="3"/>
      <c r="B48" s="6"/>
      <c r="C48" s="5"/>
      <c r="D48" s="9" t="s">
        <v>454</v>
      </c>
      <c r="E48" s="10"/>
      <c r="F48" s="10" t="s">
        <v>216</v>
      </c>
      <c r="G48" s="6"/>
      <c r="H48" s="5"/>
      <c r="I48" s="28"/>
    </row>
    <row r="49" spans="1:9">
      <c r="A49" s="6" t="n">
        <v>1</v>
      </c>
      <c r="B49" s="58" t="n">
        <v>242</v>
      </c>
      <c r="C49" s="59" t="s">
        <v>455</v>
      </c>
      <c r="D49" s="59" t="s">
        <v>253</v>
      </c>
      <c r="E49" s="59" t="s">
        <v>135</v>
      </c>
      <c r="F49" s="58" t="s">
        <v>216</v>
      </c>
      <c r="G49" s="59" t="s">
        <v>456</v>
      </c>
      <c r="H49" s="59" t="s">
        <v>222</v>
      </c>
      <c r="I49" s="63" t="n">
        <v>0.0845949074074074048</v>
      </c>
    </row>
    <row r="50" spans="1:9">
      <c r="A50" s="6" t="n">
        <v>2</v>
      </c>
      <c r="B50" s="58" t="n">
        <v>333</v>
      </c>
      <c r="C50" s="59" t="s">
        <v>457</v>
      </c>
      <c r="D50" s="59" t="s">
        <v>266</v>
      </c>
      <c r="E50" s="59" t="s">
        <v>112</v>
      </c>
      <c r="F50" s="58" t="s">
        <v>216</v>
      </c>
      <c r="G50" s="59" t="s">
        <v>458</v>
      </c>
      <c r="H50" s="59" t="s">
        <v>123</v>
      </c>
      <c r="I50" s="62" t="n">
        <v>0.110171759259259239</v>
      </c>
    </row>
    <row r="51" spans="1:9">
      <c r="A51" s="6" t="n">
        <v>3</v>
      </c>
      <c r="B51" s="58" t="n">
        <v>299</v>
      </c>
      <c r="C51" s="59" t="s">
        <v>459</v>
      </c>
      <c r="D51" s="59" t="s">
        <v>231</v>
      </c>
      <c r="E51" s="59" t="s">
        <v>32</v>
      </c>
      <c r="F51" s="58" t="s">
        <v>216</v>
      </c>
      <c r="G51" s="59" t="s">
        <v>460</v>
      </c>
      <c r="H51" s="59"/>
      <c r="I51" s="3" t="s">
        <v>185</v>
      </c>
    </row>
    <row r="52" spans="1:9">
      <c r="A52" s="3"/>
      <c r="B52" s="6"/>
      <c r="C52" s="5"/>
      <c r="D52" s="9"/>
      <c r="E52" s="10"/>
      <c r="F52" s="10"/>
      <c r="G52" s="6"/>
      <c r="H52" s="5"/>
      <c r="I52" s="28"/>
    </row>
    <row r="53" spans="1:9">
      <c r="A53" s="3"/>
      <c r="B53" s="6"/>
      <c r="C53" s="5"/>
      <c r="D53" s="9" t="s">
        <v>461</v>
      </c>
      <c r="E53" s="10"/>
      <c r="F53" s="10" t="s">
        <v>218</v>
      </c>
      <c r="G53" s="5"/>
      <c r="H53" s="5"/>
      <c r="I53" s="28"/>
    </row>
    <row r="54" spans="1:9">
      <c r="A54" s="6" t="n">
        <v>1</v>
      </c>
      <c r="B54" s="58" t="n">
        <v>221</v>
      </c>
      <c r="C54" s="59" t="s">
        <v>462</v>
      </c>
      <c r="D54" s="59" t="s">
        <v>261</v>
      </c>
      <c r="E54" s="59" t="s">
        <v>32</v>
      </c>
      <c r="F54" s="58" t="s">
        <v>218</v>
      </c>
      <c r="G54" s="59" t="s">
        <v>463</v>
      </c>
      <c r="H54" s="59" t="s">
        <v>51</v>
      </c>
      <c r="I54" s="63" t="n">
        <v>0.0855555555555555713</v>
      </c>
    </row>
    <row r="55" spans="1:9">
      <c r="A55" s="6" t="n">
        <v>2</v>
      </c>
      <c r="B55" s="58" t="n">
        <v>200</v>
      </c>
      <c r="C55" s="59" t="s">
        <v>464</v>
      </c>
      <c r="D55" s="59" t="s">
        <v>253</v>
      </c>
      <c r="E55" s="59" t="s">
        <v>112</v>
      </c>
      <c r="F55" s="58" t="s">
        <v>218</v>
      </c>
      <c r="G55" s="59" t="s">
        <v>465</v>
      </c>
      <c r="H55" s="59" t="s">
        <v>466</v>
      </c>
      <c r="I55" s="63" t="n">
        <v>0.0917013888888888928</v>
      </c>
    </row>
    <row r="56" spans="1:9">
      <c r="A56" s="6"/>
      <c r="B56" s="6"/>
      <c r="C56" s="5"/>
      <c r="D56" s="5"/>
      <c r="E56" s="5"/>
      <c r="F56" s="5"/>
      <c r="G56" s="6"/>
      <c r="H56" s="5"/>
      <c r="I56" s="28"/>
    </row>
    <row r="57" spans="1:9">
      <c r="A57" s="3"/>
      <c r="B57" s="6"/>
      <c r="C57" s="5"/>
      <c r="D57" s="9" t="s">
        <v>467</v>
      </c>
      <c r="E57" s="10"/>
      <c r="F57" s="10" t="s">
        <v>224</v>
      </c>
      <c r="G57" s="5"/>
      <c r="H57" s="5"/>
      <c r="I57" s="28"/>
    </row>
    <row r="58" spans="1:9">
      <c r="A58" s="6" t="n">
        <v>1</v>
      </c>
      <c r="B58" s="58" t="n">
        <v>295</v>
      </c>
      <c r="C58" s="59" t="s">
        <v>468</v>
      </c>
      <c r="D58" s="59" t="s">
        <v>261</v>
      </c>
      <c r="E58" s="59" t="s">
        <v>112</v>
      </c>
      <c r="F58" s="58" t="s">
        <v>224</v>
      </c>
      <c r="G58" s="59" t="s">
        <v>469</v>
      </c>
      <c r="H58" s="59" t="s">
        <v>306</v>
      </c>
      <c r="I58" s="63" t="n">
        <v>0.0853819444444444464</v>
      </c>
    </row>
    <row r="59" spans="1:9">
      <c r="A59" s="6" t="n">
        <v>2</v>
      </c>
      <c r="B59" s="58" t="n">
        <v>277</v>
      </c>
      <c r="C59" s="59" t="s">
        <v>470</v>
      </c>
      <c r="D59" s="59" t="s">
        <v>471</v>
      </c>
      <c r="E59" s="59" t="s">
        <v>32</v>
      </c>
      <c r="F59" s="58" t="s">
        <v>224</v>
      </c>
      <c r="G59" s="59" t="s">
        <v>472</v>
      </c>
      <c r="H59" s="59" t="s">
        <v>473</v>
      </c>
      <c r="I59" s="62" t="n">
        <v>0.125639004629629625</v>
      </c>
    </row>
    <row r="60" spans="1:9">
      <c r="A60" s="3" t="n">
        <v>3</v>
      </c>
      <c r="B60" s="58" t="n">
        <v>203</v>
      </c>
      <c r="C60" s="59" t="s">
        <v>474</v>
      </c>
      <c r="D60" s="59" t="s">
        <v>475</v>
      </c>
      <c r="E60" s="59" t="s">
        <v>476</v>
      </c>
      <c r="F60" s="58" t="s">
        <v>224</v>
      </c>
      <c r="G60" s="59" t="s">
        <v>477</v>
      </c>
      <c r="H60" s="59" t="s">
        <v>478</v>
      </c>
      <c r="I60" s="3" t="s">
        <v>185</v>
      </c>
    </row>
    <row r="61" spans="1:9">
      <c r="A61" s="3"/>
      <c r="B61" s="6"/>
      <c r="C61" s="5"/>
      <c r="D61" s="5"/>
      <c r="E61" s="5"/>
      <c r="F61" s="5"/>
      <c r="G61" s="6"/>
      <c r="H61" s="5"/>
      <c r="I61" s="24"/>
    </row>
    <row r="62" spans="1:9">
      <c r="A62" s="3"/>
      <c r="B62" s="6"/>
      <c r="C62" s="5"/>
      <c r="D62" s="9" t="s">
        <v>479</v>
      </c>
      <c r="E62" s="10"/>
      <c r="F62" s="10" t="s">
        <v>357</v>
      </c>
      <c r="G62" s="5"/>
      <c r="H62" s="5"/>
      <c r="I62" s="23"/>
    </row>
    <row r="63" spans="1:9">
      <c r="A63" s="3"/>
      <c r="B63" s="6"/>
      <c r="C63" s="5"/>
      <c r="D63" s="9"/>
      <c r="E63" s="5"/>
      <c r="F63" s="6"/>
      <c r="G63" s="6"/>
      <c r="H63" s="5"/>
      <c r="I63" s="23"/>
    </row>
    <row r="64" spans="1:9">
      <c r="A64" s="3"/>
      <c r="B64" s="6"/>
      <c r="C64" s="5"/>
      <c r="D64" s="19" t="s">
        <v>480</v>
      </c>
      <c r="E64" s="10"/>
      <c r="F64" s="10" t="s">
        <v>481</v>
      </c>
      <c r="G64" s="5"/>
      <c r="H64" s="5"/>
      <c r="I64" s="3"/>
    </row>
    <row r="65" spans="1:9">
      <c r="A65" s="3"/>
      <c r="B65" s="6"/>
      <c r="C65" s="5"/>
      <c r="D65" s="5"/>
      <c r="E65" s="5"/>
      <c r="F65" s="5"/>
      <c r="G65" s="5"/>
      <c r="H65" s="5"/>
      <c r="I65" s="3"/>
    </row>
    <row r="67" spans="4:7">
      <c r="D67" s="17" t="s">
        <v>380</v>
      </c>
      <c r="E67" s="17" t="s">
        <v>360</v>
      </c>
    </row>
    <row r="68" spans="1:11">
      <c r="A68" s="29" t="s">
        <v>362</v>
      </c>
      <c r="B68" s="10" t="s">
        <v>10</v>
      </c>
      <c r="C68" s="12" t="s">
        <v>363</v>
      </c>
      <c r="D68" s="12" t="s">
        <v>364</v>
      </c>
      <c r="E68" s="30" t="s">
        <v>13</v>
      </c>
      <c r="F68" s="10" t="s">
        <v>14</v>
      </c>
      <c r="G68" s="10" t="s">
        <v>15</v>
      </c>
      <c r="H68" s="10" t="s">
        <v>16</v>
      </c>
      <c r="I68" s="31" t="s">
        <v>17</v>
      </c>
      <c r="J68" s="29" t="s">
        <v>482</v>
      </c>
      <c r="K68" s="47" t="s">
        <v>366</v>
      </c>
    </row>
    <row r="69" spans="1:11">
      <c r="A69" s="6" t="n">
        <v>1</v>
      </c>
      <c r="B69" s="58" t="n">
        <v>288</v>
      </c>
      <c r="C69" s="59" t="s">
        <v>385</v>
      </c>
      <c r="D69" s="59" t="s">
        <v>386</v>
      </c>
      <c r="E69" s="59" t="s">
        <v>32</v>
      </c>
      <c r="F69" s="58" t="s">
        <v>21</v>
      </c>
      <c r="G69" s="59" t="s">
        <v>387</v>
      </c>
      <c r="H69" s="59"/>
      <c r="I69" s="60" t="n">
        <v>0.061258217592592592</v>
      </c>
      <c r="J69" s="6" t="n">
        <v>1</v>
      </c>
      <c r="K69" s="42">
        <f>((2-(I69/$I$69))*1000)</f>
        <v>1000</v>
      </c>
    </row>
    <row r="70" spans="1:11">
      <c r="A70" s="6" t="n">
        <v>2</v>
      </c>
      <c r="B70" s="58" t="n">
        <v>205</v>
      </c>
      <c r="C70" s="59" t="s">
        <v>395</v>
      </c>
      <c r="D70" s="59" t="s">
        <v>31</v>
      </c>
      <c r="E70" s="59" t="s">
        <v>32</v>
      </c>
      <c r="F70" s="58" t="s">
        <v>36</v>
      </c>
      <c r="G70" s="59" t="s">
        <v>396</v>
      </c>
      <c r="H70" s="59"/>
      <c r="I70" s="60" t="n">
        <v>0.0616355324074073962</v>
      </c>
      <c r="J70" s="6" t="n">
        <v>1</v>
      </c>
      <c r="K70" s="42">
        <f>((2-(I70/$I$69))*1000)</f>
        <v>993.840584502089996</v>
      </c>
    </row>
    <row r="71" spans="1:11">
      <c r="A71" s="6" t="n">
        <v>3</v>
      </c>
      <c r="B71" s="58" t="n">
        <v>212</v>
      </c>
      <c r="C71" s="59" t="s">
        <v>397</v>
      </c>
      <c r="D71" s="59" t="s">
        <v>55</v>
      </c>
      <c r="E71" s="59" t="s">
        <v>32</v>
      </c>
      <c r="F71" s="58" t="s">
        <v>36</v>
      </c>
      <c r="G71" s="59" t="s">
        <v>398</v>
      </c>
      <c r="H71" s="59"/>
      <c r="I71" s="60" t="n">
        <v>0.0617578703703703713</v>
      </c>
      <c r="J71" s="6" t="n">
        <v>2</v>
      </c>
      <c r="K71" s="42">
        <f>((2-(I71/$I$69))*1000)</f>
        <v>991.843497943409943</v>
      </c>
    </row>
    <row r="72" spans="1:11">
      <c r="A72" s="6" t="n">
        <v>4</v>
      </c>
      <c r="B72" s="57" t="n">
        <v>391</v>
      </c>
      <c r="C72" s="59" t="s">
        <v>411</v>
      </c>
      <c r="D72" s="59" t="s">
        <v>141</v>
      </c>
      <c r="E72" s="59" t="s">
        <v>392</v>
      </c>
      <c r="F72" s="58" t="s">
        <v>38</v>
      </c>
      <c r="G72" s="61" t="n">
        <v>28904</v>
      </c>
      <c r="H72" s="59"/>
      <c r="I72" s="60" t="n">
        <v>0.0639885416666666806</v>
      </c>
      <c r="J72" s="6" t="n">
        <v>1</v>
      </c>
      <c r="K72" s="42">
        <f>((2-(I72/$I$69))*1000)</f>
        <v>955.429260246639956</v>
      </c>
    </row>
    <row r="73" spans="1:11">
      <c r="A73" s="6" t="n">
        <v>5</v>
      </c>
      <c r="B73" s="58" t="n">
        <v>350</v>
      </c>
      <c r="C73" s="59" t="s">
        <v>399</v>
      </c>
      <c r="D73" s="59" t="s">
        <v>400</v>
      </c>
      <c r="E73" s="59" t="s">
        <v>32</v>
      </c>
      <c r="F73" s="58" t="s">
        <v>36</v>
      </c>
      <c r="G73" s="59" t="s">
        <v>401</v>
      </c>
      <c r="H73" s="59" t="s">
        <v>390</v>
      </c>
      <c r="I73" s="60" t="n">
        <v>0.0666128472222222179</v>
      </c>
      <c r="J73" s="6" t="n">
        <v>3</v>
      </c>
      <c r="K73" s="42">
        <f>((2-(I73/$I$69))*1000)</f>
        <v>912.589202884729957</v>
      </c>
    </row>
    <row r="74" spans="1:11">
      <c r="A74" s="6" t="n">
        <v>6</v>
      </c>
      <c r="B74" s="58" t="n">
        <v>209</v>
      </c>
      <c r="C74" s="59" t="s">
        <v>412</v>
      </c>
      <c r="D74" s="59" t="s">
        <v>70</v>
      </c>
      <c r="E74" s="59" t="s">
        <v>32</v>
      </c>
      <c r="F74" s="58" t="s">
        <v>38</v>
      </c>
      <c r="G74" s="59" t="s">
        <v>73</v>
      </c>
      <c r="H74" s="59" t="s">
        <v>148</v>
      </c>
      <c r="I74" s="60" t="n">
        <v>0.0679718750000000149</v>
      </c>
      <c r="J74" s="6" t="n">
        <v>2</v>
      </c>
      <c r="K74" s="42">
        <f>((2-(I74/$I$69))*1000)</f>
        <v>890.403970744670005</v>
      </c>
    </row>
    <row r="75" spans="1:11">
      <c r="A75" s="6" t="n">
        <v>7</v>
      </c>
      <c r="B75" s="58" t="n">
        <v>204</v>
      </c>
      <c r="C75" s="59" t="s">
        <v>413</v>
      </c>
      <c r="D75" s="59" t="s">
        <v>414</v>
      </c>
      <c r="E75" s="59" t="s">
        <v>32</v>
      </c>
      <c r="F75" s="58" t="s">
        <v>38</v>
      </c>
      <c r="G75" s="59" t="s">
        <v>415</v>
      </c>
      <c r="H75" s="59" t="s">
        <v>416</v>
      </c>
      <c r="I75" s="60" t="n">
        <v>0.0695017361111111143</v>
      </c>
      <c r="J75" s="6" t="n">
        <v>3</v>
      </c>
      <c r="K75" s="42">
        <f>((2-(I75/$I$69))*1000)</f>
        <v>865.429997109240048</v>
      </c>
    </row>
    <row r="76" spans="1:11">
      <c r="A76" s="6" t="n">
        <v>8</v>
      </c>
      <c r="B76" s="58" t="n">
        <v>388</v>
      </c>
      <c r="C76" s="59" t="s">
        <v>417</v>
      </c>
      <c r="D76" s="59" t="s">
        <v>418</v>
      </c>
      <c r="E76" s="59" t="s">
        <v>419</v>
      </c>
      <c r="F76" s="58" t="s">
        <v>38</v>
      </c>
      <c r="G76" s="58" t="s">
        <v>420</v>
      </c>
      <c r="H76" s="59" t="s">
        <v>421</v>
      </c>
      <c r="I76" s="60" t="n">
        <v>0.0697457175925926176</v>
      </c>
      <c r="J76" s="6" t="n">
        <v>4</v>
      </c>
      <c r="K76" s="42">
        <f>((2-(I76/$I$69))*1000)</f>
        <v>861.447160339409947</v>
      </c>
    </row>
    <row r="77" spans="1:11">
      <c r="A77" s="6" t="n">
        <v>9</v>
      </c>
      <c r="B77" s="58" t="n">
        <v>399</v>
      </c>
      <c r="C77" s="59" t="s">
        <v>428</v>
      </c>
      <c r="D77" s="59" t="s">
        <v>31</v>
      </c>
      <c r="E77" s="59" t="s">
        <v>32</v>
      </c>
      <c r="F77" s="58" t="s">
        <v>40</v>
      </c>
      <c r="G77" s="59" t="s">
        <v>429</v>
      </c>
      <c r="H77" s="59" t="s">
        <v>90</v>
      </c>
      <c r="I77" s="60" t="n">
        <v>0.0715078703703703589</v>
      </c>
      <c r="J77" s="6" t="n">
        <v>1</v>
      </c>
      <c r="K77" s="42">
        <f>((2-(I77/$I$69))*1000)</f>
        <v>832.681178451129995</v>
      </c>
    </row>
    <row r="78" spans="1:11">
      <c r="A78" s="6" t="n">
        <v>10</v>
      </c>
      <c r="B78" s="58" t="n">
        <v>207</v>
      </c>
      <c r="C78" s="59" t="s">
        <v>430</v>
      </c>
      <c r="D78" s="59" t="s">
        <v>43</v>
      </c>
      <c r="E78" s="59" t="s">
        <v>32</v>
      </c>
      <c r="F78" s="58" t="s">
        <v>40</v>
      </c>
      <c r="G78" s="59" t="s">
        <v>431</v>
      </c>
      <c r="H78" s="59" t="s">
        <v>51</v>
      </c>
      <c r="I78" s="60" t="n">
        <v>0.0715672453703703759</v>
      </c>
      <c r="J78" s="6" t="n">
        <v>2</v>
      </c>
      <c r="K78" s="42">
        <f>((2-(I78/$I$69))*1000)</f>
        <v>831.711920736270031</v>
      </c>
    </row>
    <row r="79" spans="1:11">
      <c r="A79" s="6" t="n">
        <v>11</v>
      </c>
      <c r="B79" s="58" t="n">
        <v>257</v>
      </c>
      <c r="C79" s="59" t="s">
        <v>432</v>
      </c>
      <c r="D79" s="59" t="s">
        <v>43</v>
      </c>
      <c r="E79" s="59" t="s">
        <v>433</v>
      </c>
      <c r="F79" s="58" t="s">
        <v>40</v>
      </c>
      <c r="G79" s="59" t="s">
        <v>434</v>
      </c>
      <c r="H79" s="59"/>
      <c r="I79" s="62" t="n">
        <v>0.0721589120370370374</v>
      </c>
      <c r="J79" s="6" t="n">
        <v>3</v>
      </c>
      <c r="K79" s="42">
        <f>((2-(I79/$I$69))*1000)</f>
        <v>822.053352630319978</v>
      </c>
    </row>
    <row r="80" spans="1:11">
      <c r="A80" s="6" t="n">
        <v>12</v>
      </c>
      <c r="B80" s="58" t="n">
        <v>313</v>
      </c>
      <c r="C80" s="59" t="s">
        <v>422</v>
      </c>
      <c r="D80" s="59" t="s">
        <v>50</v>
      </c>
      <c r="E80" s="59" t="s">
        <v>32</v>
      </c>
      <c r="F80" s="58" t="s">
        <v>38</v>
      </c>
      <c r="G80" s="59" t="s">
        <v>423</v>
      </c>
      <c r="H80" s="59" t="s">
        <v>222</v>
      </c>
      <c r="I80" s="62" t="n">
        <v>0.073097685185185215</v>
      </c>
      <c r="J80" s="6" t="n">
        <v>5</v>
      </c>
      <c r="K80" s="42">
        <f>((2-(I80/$I$69))*1000)</f>
        <v>806.728500144550026</v>
      </c>
    </row>
    <row r="81" spans="1:11">
      <c r="A81" s="6" t="n">
        <v>13</v>
      </c>
      <c r="B81" s="58" t="n">
        <v>208</v>
      </c>
      <c r="C81" s="59" t="s">
        <v>402</v>
      </c>
      <c r="D81" s="59" t="s">
        <v>50</v>
      </c>
      <c r="E81" s="59" t="s">
        <v>32</v>
      </c>
      <c r="F81" s="58" t="s">
        <v>36</v>
      </c>
      <c r="G81" s="59" t="s">
        <v>403</v>
      </c>
      <c r="H81" s="59" t="s">
        <v>255</v>
      </c>
      <c r="I81" s="62" t="n">
        <v>0.0732924768518518555</v>
      </c>
      <c r="J81" s="6" t="n">
        <v>4</v>
      </c>
      <c r="K81" s="42">
        <f>((2-(I81/$I$69))*1000)</f>
        <v>803.548654658960004</v>
      </c>
    </row>
    <row r="82" spans="1:11">
      <c r="A82" s="6" t="n">
        <v>14</v>
      </c>
      <c r="B82" s="57" t="n">
        <v>392</v>
      </c>
      <c r="C82" s="59" t="s">
        <v>424</v>
      </c>
      <c r="D82" s="59" t="s">
        <v>50</v>
      </c>
      <c r="E82" s="59" t="s">
        <v>57</v>
      </c>
      <c r="F82" s="58" t="s">
        <v>38</v>
      </c>
      <c r="G82" s="61" t="n">
        <v>28815</v>
      </c>
      <c r="H82" s="59"/>
      <c r="I82" s="62" t="n">
        <v>0.0736211805555555543</v>
      </c>
      <c r="J82" s="6" t="n">
        <v>6</v>
      </c>
      <c r="K82" s="42">
        <f>((2-(I82/$I$69))*1000)</f>
        <v>798.182783488990026</v>
      </c>
    </row>
    <row r="83" spans="1:11">
      <c r="A83" s="6" t="n">
        <v>15</v>
      </c>
      <c r="B83" s="58" t="n">
        <v>252</v>
      </c>
      <c r="C83" s="59" t="s">
        <v>404</v>
      </c>
      <c r="D83" s="59" t="s">
        <v>50</v>
      </c>
      <c r="E83" s="59" t="s">
        <v>112</v>
      </c>
      <c r="F83" s="58" t="s">
        <v>36</v>
      </c>
      <c r="G83" s="59" t="s">
        <v>405</v>
      </c>
      <c r="H83" s="59" t="s">
        <v>406</v>
      </c>
      <c r="I83" s="63" t="n">
        <v>0.0769560185185185297</v>
      </c>
      <c r="J83" s="6" t="n">
        <v>5</v>
      </c>
      <c r="K83" s="42">
        <f>((2-(I83/$I$69))*1000)</f>
        <v>743.743753200159972</v>
      </c>
    </row>
    <row r="84" spans="1:11">
      <c r="A84" s="6" t="n">
        <v>16</v>
      </c>
      <c r="B84" s="58" t="n">
        <v>254</v>
      </c>
      <c r="C84" s="59" t="s">
        <v>30</v>
      </c>
      <c r="D84" s="59" t="s">
        <v>184</v>
      </c>
      <c r="E84" s="59" t="s">
        <v>32</v>
      </c>
      <c r="F84" s="58" t="s">
        <v>40</v>
      </c>
      <c r="G84" s="59" t="s">
        <v>435</v>
      </c>
      <c r="H84" s="59"/>
      <c r="I84" s="63" t="n">
        <v>0.0770601851851851816</v>
      </c>
      <c r="J84" s="6" t="n">
        <v>4</v>
      </c>
      <c r="K84" s="42">
        <f>((2-(I84/$I$69))*1000)</f>
        <v>742.043301068840037</v>
      </c>
    </row>
    <row r="85" spans="1:11">
      <c r="A85" s="6" t="n">
        <v>17</v>
      </c>
      <c r="B85" s="58" t="n">
        <v>269</v>
      </c>
      <c r="C85" s="59" t="s">
        <v>388</v>
      </c>
      <c r="D85" s="59" t="s">
        <v>75</v>
      </c>
      <c r="E85" s="59" t="s">
        <v>32</v>
      </c>
      <c r="F85" s="58" t="s">
        <v>21</v>
      </c>
      <c r="G85" s="59" t="s">
        <v>389</v>
      </c>
      <c r="H85" s="59" t="s">
        <v>390</v>
      </c>
      <c r="I85" s="63" t="n">
        <v>0.0790509259259259345</v>
      </c>
      <c r="J85" s="6" t="n">
        <v>2</v>
      </c>
      <c r="K85" s="42">
        <f>((2-(I85/$I$69))*1000)</f>
        <v>709.545771447900051</v>
      </c>
    </row>
    <row r="86" spans="1:11">
      <c r="A86" s="6" t="n">
        <v>18</v>
      </c>
      <c r="B86" s="57" t="n">
        <v>389</v>
      </c>
      <c r="C86" s="59" t="s">
        <v>407</v>
      </c>
      <c r="D86" s="59" t="s">
        <v>105</v>
      </c>
      <c r="E86" s="59" t="s">
        <v>57</v>
      </c>
      <c r="F86" s="58" t="s">
        <v>36</v>
      </c>
      <c r="G86" s="61" t="n">
        <v>32383</v>
      </c>
      <c r="H86" s="59"/>
      <c r="I86" s="63" t="n">
        <v>0.0797685185185185119</v>
      </c>
      <c r="J86" s="6" t="n">
        <v>6</v>
      </c>
      <c r="K86" s="42">
        <f>((2-(I86/$I$69))*1000)</f>
        <v>697.831545654310048</v>
      </c>
    </row>
    <row r="87" spans="1:11">
      <c r="A87" s="6" t="n">
        <v>19</v>
      </c>
      <c r="B87" s="58" t="n">
        <v>303</v>
      </c>
      <c r="C87" s="59" t="s">
        <v>408</v>
      </c>
      <c r="D87" s="59" t="s">
        <v>50</v>
      </c>
      <c r="E87" s="59" t="s">
        <v>32</v>
      </c>
      <c r="F87" s="58" t="s">
        <v>36</v>
      </c>
      <c r="G87" s="59" t="s">
        <v>409</v>
      </c>
      <c r="H87" s="59"/>
      <c r="I87" s="63" t="n">
        <v>0.0809953703703703631</v>
      </c>
      <c r="J87" s="6" t="n">
        <v>7</v>
      </c>
      <c r="K87" s="42">
        <f>((2-(I87/$I$69))*1000)</f>
        <v>677.803998329790033</v>
      </c>
    </row>
    <row r="88" spans="1:11">
      <c r="A88" s="6" t="n">
        <v>20</v>
      </c>
      <c r="B88" s="58" t="n">
        <v>222</v>
      </c>
      <c r="C88" s="59" t="s">
        <v>443</v>
      </c>
      <c r="D88" s="59" t="s">
        <v>418</v>
      </c>
      <c r="E88" s="59" t="s">
        <v>32</v>
      </c>
      <c r="F88" s="58" t="s">
        <v>194</v>
      </c>
      <c r="G88" s="59" t="s">
        <v>444</v>
      </c>
      <c r="H88" s="59" t="s">
        <v>445</v>
      </c>
      <c r="I88" s="63" t="n">
        <v>0.0847800925925925775</v>
      </c>
      <c r="J88" s="6" t="n">
        <v>1</v>
      </c>
      <c r="K88" s="42">
        <f>((2-(I88/$I$69))*1000)</f>
        <v>616.020904224870037</v>
      </c>
    </row>
    <row r="89" spans="1:11">
      <c r="A89" s="6" t="n">
        <v>21</v>
      </c>
      <c r="B89" s="58" t="n">
        <v>232</v>
      </c>
      <c r="C89" s="59" t="s">
        <v>436</v>
      </c>
      <c r="D89" s="59" t="s">
        <v>437</v>
      </c>
      <c r="E89" s="59" t="s">
        <v>112</v>
      </c>
      <c r="F89" s="58" t="s">
        <v>40</v>
      </c>
      <c r="G89" s="59" t="s">
        <v>438</v>
      </c>
      <c r="H89" s="59" t="s">
        <v>439</v>
      </c>
      <c r="I89" s="63" t="n">
        <v>0.0853703703703703809</v>
      </c>
      <c r="J89" s="6" t="n">
        <v>5</v>
      </c>
      <c r="K89" s="42">
        <f>((2-(I89/$I$69))*1000)</f>
        <v>606.385008814030016</v>
      </c>
    </row>
    <row r="90" spans="1:11">
      <c r="A90" s="6" t="n">
        <v>22</v>
      </c>
      <c r="B90" s="58" t="n">
        <v>383</v>
      </c>
      <c r="C90" s="59" t="s">
        <v>425</v>
      </c>
      <c r="D90" s="59" t="s">
        <v>70</v>
      </c>
      <c r="E90" s="59" t="s">
        <v>32</v>
      </c>
      <c r="F90" s="58" t="s">
        <v>38</v>
      </c>
      <c r="G90" s="59" t="s">
        <v>426</v>
      </c>
      <c r="H90" s="59"/>
      <c r="I90" s="63" t="n">
        <v>0.108449074074074092</v>
      </c>
      <c r="J90" s="6" t="n">
        <v>7</v>
      </c>
      <c r="K90" s="42">
        <f>((2-(I90/$I$69))*1000)</f>
        <v>229.64039216206001</v>
      </c>
    </row>
    <row r="91" spans="1:11">
      <c r="A91" s="6" t="n">
        <v>23</v>
      </c>
      <c r="B91" s="58" t="n">
        <v>202</v>
      </c>
      <c r="C91" s="59" t="s">
        <v>82</v>
      </c>
      <c r="D91" s="59" t="s">
        <v>437</v>
      </c>
      <c r="E91" s="59" t="s">
        <v>32</v>
      </c>
      <c r="F91" s="58" t="s">
        <v>447</v>
      </c>
      <c r="G91" s="59" t="s">
        <v>448</v>
      </c>
      <c r="H91" s="59"/>
      <c r="I91" s="62" t="n">
        <v>0.111384259259259277</v>
      </c>
      <c r="J91" s="6" t="n">
        <v>1</v>
      </c>
      <c r="K91" s="42">
        <f>((2-(I91/$I$69))*1000)</f>
        <v>181.72542988376</v>
      </c>
    </row>
    <row r="92" spans="1:11">
      <c r="A92" s="6" t="n">
        <v>24</v>
      </c>
      <c r="B92" s="57" t="n">
        <v>393</v>
      </c>
      <c r="C92" s="59" t="s">
        <v>391</v>
      </c>
      <c r="D92" s="59" t="s">
        <v>63</v>
      </c>
      <c r="E92" s="59" t="s">
        <v>392</v>
      </c>
      <c r="F92" s="58" t="s">
        <v>21</v>
      </c>
      <c r="G92" s="61" t="n">
        <v>36393</v>
      </c>
      <c r="H92" s="59"/>
      <c r="I92" s="64" t="s">
        <v>393</v>
      </c>
      <c r="J92" s="6" t="n">
        <v>3</v>
      </c>
      <c r="K92" s="65" t="n">
        <v>0</v>
      </c>
    </row>
    <row r="93" spans="1:11">
      <c r="A93" s="6" t="n">
        <v>25</v>
      </c>
      <c r="B93" s="58" t="n">
        <v>201</v>
      </c>
      <c r="C93" s="59" t="s">
        <v>440</v>
      </c>
      <c r="D93" s="59" t="s">
        <v>66</v>
      </c>
      <c r="E93" s="59" t="s">
        <v>32</v>
      </c>
      <c r="F93" s="58" t="s">
        <v>40</v>
      </c>
      <c r="G93" s="59" t="s">
        <v>441</v>
      </c>
      <c r="H93" s="59" t="s">
        <v>300</v>
      </c>
      <c r="I93" s="3" t="s">
        <v>185</v>
      </c>
      <c r="J93" s="6" t="n">
        <v>6</v>
      </c>
      <c r="K93" s="65" t="n">
        <v>0</v>
      </c>
    </row>
    <row r="94" spans="1:11">
      <c r="A94" s="66"/>
      <c r="B94" s="67"/>
      <c r="C94" s="68"/>
      <c r="D94" s="68"/>
      <c r="E94" s="68"/>
      <c r="F94" s="68"/>
      <c r="G94" s="67"/>
      <c r="H94" s="68"/>
      <c r="I94" s="69"/>
      <c r="J94" s="67"/>
      <c r="K94" s="65"/>
    </row>
    <row r="95" spans="1:11">
      <c r="A95" s="3"/>
      <c r="B95" s="6"/>
      <c r="C95" s="12" t="s">
        <v>380</v>
      </c>
      <c r="D95" s="12" t="s">
        <v>367</v>
      </c>
      <c r="E95" s="2"/>
      <c r="F95" s="5"/>
      <c r="G95" s="5"/>
      <c r="H95" s="5"/>
      <c r="I95" s="3"/>
      <c r="J95" s="3"/>
      <c r="K95" s="65"/>
    </row>
    <row r="96" spans="1:11">
      <c r="A96" s="29" t="s">
        <v>362</v>
      </c>
      <c r="B96" s="10" t="s">
        <v>10</v>
      </c>
      <c r="C96" s="12" t="s">
        <v>363</v>
      </c>
      <c r="D96" s="12" t="s">
        <v>364</v>
      </c>
      <c r="E96" s="30" t="s">
        <v>13</v>
      </c>
      <c r="F96" s="10" t="s">
        <v>15</v>
      </c>
      <c r="G96" s="10" t="s">
        <v>14</v>
      </c>
      <c r="H96" s="10" t="s">
        <v>16</v>
      </c>
      <c r="I96" s="31" t="s">
        <v>17</v>
      </c>
      <c r="J96" s="29" t="s">
        <v>482</v>
      </c>
      <c r="K96" s="47" t="s">
        <v>366</v>
      </c>
    </row>
    <row r="97" spans="1:11">
      <c r="A97" s="6" t="n">
        <v>1</v>
      </c>
      <c r="B97" s="57" t="n">
        <v>390</v>
      </c>
      <c r="C97" s="59" t="s">
        <v>450</v>
      </c>
      <c r="D97" s="59" t="s">
        <v>253</v>
      </c>
      <c r="E97" s="59" t="s">
        <v>392</v>
      </c>
      <c r="F97" s="58" t="s">
        <v>212</v>
      </c>
      <c r="G97" s="61" t="n">
        <v>36857</v>
      </c>
      <c r="H97" s="59"/>
      <c r="I97" s="60" t="n">
        <v>0.0716027777777777796</v>
      </c>
      <c r="J97" s="3" t="n">
        <v>1</v>
      </c>
      <c r="K97" s="42">
        <f>((2-(I97/$I$97))*1000)</f>
        <v>1000</v>
      </c>
    </row>
    <row r="98" spans="1:11">
      <c r="A98" s="6" t="n">
        <v>2</v>
      </c>
      <c r="B98" s="58" t="n">
        <v>242</v>
      </c>
      <c r="C98" s="59" t="s">
        <v>455</v>
      </c>
      <c r="D98" s="59" t="s">
        <v>253</v>
      </c>
      <c r="E98" s="59" t="s">
        <v>135</v>
      </c>
      <c r="F98" s="58" t="s">
        <v>216</v>
      </c>
      <c r="G98" s="59" t="s">
        <v>456</v>
      </c>
      <c r="H98" s="59" t="s">
        <v>222</v>
      </c>
      <c r="I98" s="63" t="n">
        <v>0.0845949074074074048</v>
      </c>
      <c r="J98" s="6" t="n">
        <v>1</v>
      </c>
      <c r="K98" s="42">
        <f>((2-(I98/$I$97))*1000)</f>
        <v>818.552714952620022</v>
      </c>
    </row>
    <row r="99" spans="1:11">
      <c r="A99" s="6" t="n">
        <v>3</v>
      </c>
      <c r="B99" s="58" t="n">
        <v>295</v>
      </c>
      <c r="C99" s="59" t="s">
        <v>468</v>
      </c>
      <c r="D99" s="59" t="s">
        <v>261</v>
      </c>
      <c r="E99" s="59" t="s">
        <v>112</v>
      </c>
      <c r="F99" s="58" t="s">
        <v>224</v>
      </c>
      <c r="G99" s="59" t="s">
        <v>469</v>
      </c>
      <c r="H99" s="59" t="s">
        <v>306</v>
      </c>
      <c r="I99" s="63" t="n">
        <v>0.0853819444444444464</v>
      </c>
      <c r="J99" s="6" t="n">
        <v>1</v>
      </c>
      <c r="K99" s="42">
        <f>((2-(I99/$I$97))*1000)</f>
        <v>807.561003995819988</v>
      </c>
    </row>
    <row r="100" spans="1:11">
      <c r="A100" s="6" t="n">
        <v>4</v>
      </c>
      <c r="B100" s="58" t="n">
        <v>221</v>
      </c>
      <c r="C100" s="59" t="s">
        <v>462</v>
      </c>
      <c r="D100" s="59" t="s">
        <v>261</v>
      </c>
      <c r="E100" s="59" t="s">
        <v>32</v>
      </c>
      <c r="F100" s="58" t="s">
        <v>218</v>
      </c>
      <c r="G100" s="59" t="s">
        <v>463</v>
      </c>
      <c r="H100" s="59" t="s">
        <v>51</v>
      </c>
      <c r="I100" s="63" t="n">
        <v>0.0855555555555555713</v>
      </c>
      <c r="J100" s="6" t="n">
        <v>1</v>
      </c>
      <c r="K100" s="42">
        <f>((2-(I100/$I$97))*1000)</f>
        <v>805.136361872980046</v>
      </c>
    </row>
    <row r="101" spans="1:11">
      <c r="A101" s="6" t="n">
        <v>5</v>
      </c>
      <c r="B101" s="58" t="n">
        <v>200</v>
      </c>
      <c r="C101" s="59" t="s">
        <v>464</v>
      </c>
      <c r="D101" s="59" t="s">
        <v>253</v>
      </c>
      <c r="E101" s="59" t="s">
        <v>112</v>
      </c>
      <c r="F101" s="58" t="s">
        <v>218</v>
      </c>
      <c r="G101" s="59" t="s">
        <v>465</v>
      </c>
      <c r="H101" s="59" t="s">
        <v>466</v>
      </c>
      <c r="I101" s="63" t="n">
        <v>0.0917013888888888928</v>
      </c>
      <c r="J101" s="6" t="n">
        <v>2</v>
      </c>
      <c r="K101" s="42">
        <f>((2-(I101/$I$97))*1000)</f>
        <v>719.304030725069993</v>
      </c>
    </row>
    <row r="102" spans="1:11">
      <c r="A102" s="6" t="n">
        <v>6</v>
      </c>
      <c r="B102" s="58" t="n">
        <v>272</v>
      </c>
      <c r="C102" s="59" t="s">
        <v>451</v>
      </c>
      <c r="D102" s="59" t="s">
        <v>275</v>
      </c>
      <c r="E102" s="59" t="s">
        <v>32</v>
      </c>
      <c r="F102" s="58" t="s">
        <v>212</v>
      </c>
      <c r="G102" s="59" t="s">
        <v>452</v>
      </c>
      <c r="H102" s="59" t="s">
        <v>453</v>
      </c>
      <c r="I102" s="63" t="n">
        <v>0.0950115740740740478</v>
      </c>
      <c r="J102" s="3" t="n">
        <v>2</v>
      </c>
      <c r="K102" s="42">
        <f>((2-(I102/$I$97))*1000)</f>
        <v>673.074187583250023</v>
      </c>
    </row>
    <row r="103" spans="1:11">
      <c r="A103" s="6" t="n">
        <v>7</v>
      </c>
      <c r="B103" s="58" t="n">
        <v>333</v>
      </c>
      <c r="C103" s="59" t="s">
        <v>457</v>
      </c>
      <c r="D103" s="59" t="s">
        <v>266</v>
      </c>
      <c r="E103" s="59" t="s">
        <v>112</v>
      </c>
      <c r="F103" s="58" t="s">
        <v>216</v>
      </c>
      <c r="G103" s="59" t="s">
        <v>458</v>
      </c>
      <c r="H103" s="59" t="s">
        <v>123</v>
      </c>
      <c r="I103" s="62" t="n">
        <v>0.110171759259259239</v>
      </c>
      <c r="J103" s="6" t="n">
        <v>2</v>
      </c>
      <c r="K103" s="42">
        <f>((2-(I103/$I$97))*1000)</f>
        <v>461.347971706049975</v>
      </c>
    </row>
    <row r="104" spans="1:11">
      <c r="A104" s="6" t="n">
        <v>8</v>
      </c>
      <c r="B104" s="58" t="n">
        <v>277</v>
      </c>
      <c r="C104" s="59" t="s">
        <v>470</v>
      </c>
      <c r="D104" s="59" t="s">
        <v>471</v>
      </c>
      <c r="E104" s="59" t="s">
        <v>32</v>
      </c>
      <c r="F104" s="58" t="s">
        <v>224</v>
      </c>
      <c r="G104" s="59" t="s">
        <v>472</v>
      </c>
      <c r="H104" s="59" t="s">
        <v>473</v>
      </c>
      <c r="I104" s="62" t="n">
        <v>0.125639004629629625</v>
      </c>
      <c r="J104" s="6" t="n">
        <v>2</v>
      </c>
      <c r="K104" s="42">
        <f>((2-(I104/$I$97))*1000)</f>
        <v>245.333372127610005</v>
      </c>
    </row>
    <row r="105" spans="1:11">
      <c r="A105" s="6" t="n">
        <v>9</v>
      </c>
      <c r="B105" s="58" t="n">
        <v>299</v>
      </c>
      <c r="C105" s="59" t="s">
        <v>459</v>
      </c>
      <c r="D105" s="59" t="s">
        <v>231</v>
      </c>
      <c r="E105" s="59" t="s">
        <v>32</v>
      </c>
      <c r="F105" s="58" t="s">
        <v>216</v>
      </c>
      <c r="G105" s="59" t="s">
        <v>460</v>
      </c>
      <c r="H105" s="59"/>
      <c r="I105" s="3" t="s">
        <v>185</v>
      </c>
      <c r="J105" s="6" t="n">
        <v>3</v>
      </c>
      <c r="K105" s="65" t="n">
        <v>0</v>
      </c>
    </row>
    <row r="106" spans="1:11">
      <c r="A106" s="6" t="n">
        <v>10</v>
      </c>
      <c r="B106" s="58" t="n">
        <v>203</v>
      </c>
      <c r="C106" s="59" t="s">
        <v>474</v>
      </c>
      <c r="D106" s="59" t="s">
        <v>475</v>
      </c>
      <c r="E106" s="59" t="s">
        <v>476</v>
      </c>
      <c r="F106" s="58" t="s">
        <v>224</v>
      </c>
      <c r="G106" s="59" t="s">
        <v>477</v>
      </c>
      <c r="H106" s="59" t="s">
        <v>478</v>
      </c>
      <c r="I106" s="3" t="s">
        <v>185</v>
      </c>
      <c r="J106" s="3" t="n">
        <v>3</v>
      </c>
      <c r="K106" s="65" t="n">
        <v>0</v>
      </c>
    </row>
    <row r="107" spans="1:10">
      <c r="A107" s="13"/>
      <c r="B107" s="53"/>
      <c r="C107" s="70"/>
      <c r="D107" s="70"/>
      <c r="E107" s="70"/>
      <c r="F107" s="70"/>
      <c r="G107" s="13"/>
      <c r="I107" s="22"/>
      <c r="J107" s="14"/>
    </row>
    <row r="108" spans="1:9">
      <c r="A108" s="13"/>
      <c r="D108" t="s">
        <v>483</v>
      </c>
      <c r="G108" s="13"/>
      <c r="I108" s="22"/>
    </row>
    <row r="109" spans="1:9">
      <c r="A109" t="s">
        <v>369</v>
      </c>
      <c r="F109" s="22"/>
      <c r="G109"/>
      <c r="H109"/>
      <c r="I109"/>
    </row>
    <row r="110" spans="1:9">
      <c r="A110"/>
      <c r="D110" s="13"/>
      <c r="F110" s="25"/>
      <c r="G110"/>
      <c r="H110"/>
      <c r="I110"/>
    </row>
    <row r="111" spans="1:9">
      <c r="A111" t="s">
        <v>370</v>
      </c>
      <c r="F111" s="22"/>
      <c r="G111"/>
      <c r="H111"/>
      <c r="I111"/>
    </row>
    <row r="112" spans="1:9">
      <c r="A112"/>
      <c r="B112" s="14"/>
      <c r="C112"/>
      <c r="E112"/>
      <c r="F112"/>
      <c r="H112" s="21"/>
      <c r="I112" s="13"/>
    </row>
    <row r="113" spans="1:9">
      <c r="A113" t="s">
        <v>371</v>
      </c>
      <c r="B113" s="14"/>
      <c r="C113"/>
      <c r="E113"/>
      <c r="F113"/>
      <c r="H113" s="21"/>
      <c r="I113" s="13"/>
    </row>
    <row r="114" spans="1:2">
      <c r="A114"/>
      <c r="B114" s="1"/>
    </row>
    <row r="115" spans="1:2">
      <c r="A115" s="1"/>
      <c r="B115" s="27" t="s">
        <v>372</v>
      </c>
    </row>
    <row r="117" spans="1:4">
      <c r="A117" t="s">
        <v>484</v>
      </c>
      <c r="B117"/>
      <c r="C117"/>
      <c r="D117"/>
    </row>
    <row r="118" spans="1:9">
      <c r="A118" s="3" t="s">
        <v>21</v>
      </c>
      <c r="B118" s="3" t="s">
        <v>212</v>
      </c>
      <c r="C118" s="4" t="s">
        <v>485</v>
      </c>
      <c r="D118" s="5"/>
      <c r="H118" s="14"/>
      <c r="I118"/>
    </row>
    <row r="119" spans="1:9">
      <c r="A119" s="3" t="s">
        <v>36</v>
      </c>
      <c r="B119" s="3" t="s">
        <v>216</v>
      </c>
      <c r="C119" s="4" t="s">
        <v>486</v>
      </c>
      <c r="D119" s="5"/>
      <c r="H119" s="14"/>
      <c r="I119"/>
    </row>
    <row r="120" spans="1:9">
      <c r="A120" s="3" t="s">
        <v>38</v>
      </c>
      <c r="B120" s="3" t="s">
        <v>218</v>
      </c>
      <c r="C120" s="4" t="s">
        <v>487</v>
      </c>
      <c r="D120" s="5"/>
      <c r="H120" s="14"/>
      <c r="I120"/>
    </row>
    <row r="121" spans="1:9">
      <c r="A121" s="3" t="s">
        <v>40</v>
      </c>
      <c r="B121" s="3" t="s">
        <v>224</v>
      </c>
      <c r="C121" s="4" t="s">
        <v>488</v>
      </c>
      <c r="D121" s="5"/>
      <c r="H121" s="14"/>
      <c r="I121"/>
    </row>
    <row r="122" spans="1:9">
      <c r="A122" s="3" t="s">
        <v>194</v>
      </c>
      <c r="B122" s="3" t="s">
        <v>357</v>
      </c>
      <c r="C122" s="4" t="s">
        <v>489</v>
      </c>
      <c r="D122" s="5"/>
      <c r="H122" s="14"/>
      <c r="I122"/>
    </row>
    <row r="123" spans="1:9">
      <c r="A123" s="3" t="s">
        <v>447</v>
      </c>
      <c r="B123" s="3" t="s">
        <v>481</v>
      </c>
      <c r="C123" s="4" t="s">
        <v>490</v>
      </c>
      <c r="D123" s="5"/>
      <c r="H123" s="14"/>
      <c r="I123"/>
    </row>
  </sheetData>
  <printOptions>
    <extLst>
      <ext uri="smNativeData">
        <pm:pageFlags xmlns:pm="smNativeData" id="1781166645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81166645" l="56" r="56" t="56" b="56" borderId="0" fillId="0" vertical="0"/>
        <pm:footer xmlns:pm="smNativeData" id="1781166645" l="56" r="56" t="56" b="56" borderId="0" fillId="0" vertical="2"/>
        <pm:paperBin xmlns:pm="smNativeData" id="1781166645" Id="0" type="0" value="0"/>
        <pm:paperBin xmlns:pm="smNativeData" id="1781166645" Id="1" type="0" value="0"/>
      </ext>
    </extLst>
  </headerFooter>
  <extLst>
    <ext uri="smNativeData">
      <pm:sheetPrefs xmlns:pm="smNativeData" day="17811666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Q91"/>
  <sheetViews>
    <sheetView view="normal" topLeftCell="A3" workbookViewId="0">
      <selection activeCell="A3" sqref="A3"/>
    </sheetView>
  </sheetViews>
  <sheetFormatPr defaultRowHeight="15.40"/>
  <cols>
    <col min="1" max="1" width="12.214286" customWidth="1" style="14"/>
    <col min="2" max="2" width="8.883929" customWidth="1" style="13"/>
    <col min="3" max="3" width="12.776786" customWidth="1" style="1"/>
    <col min="4" max="4" width="14.437500" customWidth="1" style="1"/>
    <col min="5" max="5" width="21.000000" customWidth="1" style="1"/>
    <col min="6" max="6" width="14.776786" customWidth="1" style="1"/>
    <col min="7" max="7" width="13.437500" customWidth="1" style="1"/>
    <col min="8" max="8" width="27.660714" customWidth="1" style="1"/>
    <col min="9" max="9" width="13.330357" customWidth="1"/>
    <col min="10" max="10" width="10.553571" customWidth="1"/>
    <col min="11" max="11" width="14.651786" customWidth="1"/>
  </cols>
  <sheetData>
    <row r="1" spans="2:8">
      <c r="B1"/>
      <c r="D1" s="15" t="s">
        <v>0</v>
      </c>
      <c r="E1"/>
      <c r="F1"/>
      <c r="G1" s="13"/>
      <c r="H1" s="13"/>
    </row>
    <row r="2" spans="2:8">
      <c r="B2" s="15" t="s">
        <v>1</v>
      </c>
      <c r="D2" s="15" t="s">
        <v>2</v>
      </c>
      <c r="F2" s="16" t="s">
        <v>3</v>
      </c>
      <c r="G2" s="18"/>
      <c r="H2" s="18"/>
    </row>
    <row r="3" spans="2:8">
      <c r="B3" s="15" t="s">
        <v>4</v>
      </c>
      <c r="C3" s="16"/>
      <c r="F3" s="16" t="s">
        <v>5</v>
      </c>
      <c r="H3" s="18" t="s">
        <v>6</v>
      </c>
    </row>
    <row r="4" spans="2:8">
      <c r="B4" s="1"/>
      <c r="D4" s="18" t="s">
        <v>491</v>
      </c>
      <c r="G4" s="13"/>
      <c r="H4" s="51" t="s">
        <v>8</v>
      </c>
    </row>
    <row r="5" spans="2:10">
      <c r="B5"/>
      <c r="C5"/>
      <c r="D5"/>
      <c r="E5"/>
      <c r="F5"/>
      <c r="G5"/>
      <c r="H5"/>
      <c r="I5"/>
    </row>
    <row r="6" spans="1:11">
      <c r="A6" s="3" t="s">
        <v>9</v>
      </c>
      <c r="B6" s="6" t="s">
        <v>10</v>
      </c>
      <c r="C6" s="5" t="s">
        <v>363</v>
      </c>
      <c r="D6" s="5" t="s">
        <v>12</v>
      </c>
      <c r="E6" s="5" t="s">
        <v>13</v>
      </c>
      <c r="F6" s="5" t="s">
        <v>382</v>
      </c>
      <c r="G6" s="5" t="s">
        <v>381</v>
      </c>
      <c r="H6" s="5" t="s">
        <v>383</v>
      </c>
      <c r="I6" s="8" t="s">
        <v>17</v>
      </c>
    </row>
    <row r="7" spans="1:9">
      <c r="A7" s="3"/>
      <c r="B7" s="6"/>
      <c r="C7" s="5"/>
      <c r="D7" s="9" t="s">
        <v>492</v>
      </c>
      <c r="E7" s="5"/>
      <c r="F7" s="10" t="s">
        <v>493</v>
      </c>
      <c r="G7" s="10" t="s">
        <v>21</v>
      </c>
      <c r="H7" s="11"/>
      <c r="I7" s="2"/>
    </row>
    <row r="8" spans="1:17">
      <c r="A8" s="3" t="n">
        <v>1</v>
      </c>
      <c r="B8" s="72" t="n">
        <v>456</v>
      </c>
      <c r="C8" s="73" t="s">
        <v>494</v>
      </c>
      <c r="D8" s="73" t="s">
        <v>66</v>
      </c>
      <c r="E8" s="73" t="s">
        <v>32</v>
      </c>
      <c r="F8" s="72" t="s">
        <v>21</v>
      </c>
      <c r="G8" s="73" t="s">
        <v>495</v>
      </c>
      <c r="H8" s="73" t="s">
        <v>496</v>
      </c>
      <c r="I8" s="3" t="s">
        <v>185</v>
      </c>
      <c r="J8" s="1"/>
      <c r="L8" s="1"/>
      <c r="M8" s="1"/>
      <c r="N8" s="1"/>
      <c r="O8" s="1"/>
      <c r="P8" s="1"/>
      <c r="Q8" s="1"/>
    </row>
    <row r="9" spans="1:17">
      <c r="A9" s="3"/>
      <c r="B9" s="6"/>
      <c r="C9" s="5"/>
      <c r="D9" s="5"/>
      <c r="E9" s="5"/>
      <c r="F9" s="5"/>
      <c r="G9" s="6"/>
      <c r="H9" s="5"/>
      <c r="I9" s="5"/>
      <c r="J9" s="1"/>
      <c r="L9" s="1"/>
      <c r="M9" s="1"/>
      <c r="N9" s="1"/>
      <c r="O9" s="1"/>
      <c r="P9" s="1"/>
      <c r="Q9" s="1"/>
    </row>
    <row r="10" spans="1:17">
      <c r="A10" s="3"/>
      <c r="B10" s="6"/>
      <c r="C10" s="5"/>
      <c r="D10" s="9" t="s">
        <v>394</v>
      </c>
      <c r="E10" s="5"/>
      <c r="F10" s="10" t="s">
        <v>497</v>
      </c>
      <c r="G10" s="10" t="s">
        <v>36</v>
      </c>
      <c r="H10" s="5"/>
      <c r="I10" s="5"/>
      <c r="J10" s="1"/>
      <c r="L10" s="1"/>
      <c r="M10" s="1"/>
      <c r="N10" s="1"/>
      <c r="O10" s="1"/>
      <c r="P10" s="1"/>
      <c r="Q10" s="1"/>
    </row>
    <row r="11" spans="1:17">
      <c r="A11" s="6" t="n">
        <v>1</v>
      </c>
      <c r="B11" s="72" t="n">
        <v>402</v>
      </c>
      <c r="C11" s="73" t="s">
        <v>498</v>
      </c>
      <c r="D11" s="73" t="s">
        <v>75</v>
      </c>
      <c r="E11" s="73" t="s">
        <v>32</v>
      </c>
      <c r="F11" s="72" t="s">
        <v>36</v>
      </c>
      <c r="G11" s="73" t="s">
        <v>499</v>
      </c>
      <c r="H11" s="73" t="s">
        <v>500</v>
      </c>
      <c r="I11" s="74" t="n">
        <v>0.122426620370370376</v>
      </c>
      <c r="J11" s="1"/>
      <c r="L11" s="1"/>
      <c r="M11" s="1"/>
      <c r="N11" s="1"/>
      <c r="O11" s="1"/>
      <c r="P11" s="1"/>
      <c r="Q11" s="1"/>
    </row>
    <row r="12" spans="1:17">
      <c r="A12" s="6" t="n">
        <v>2</v>
      </c>
      <c r="B12" s="72" t="n">
        <v>428</v>
      </c>
      <c r="C12" s="73" t="s">
        <v>501</v>
      </c>
      <c r="D12" s="73" t="s">
        <v>43</v>
      </c>
      <c r="E12" s="73" t="s">
        <v>112</v>
      </c>
      <c r="F12" s="72" t="s">
        <v>36</v>
      </c>
      <c r="G12" s="73" t="s">
        <v>502</v>
      </c>
      <c r="H12" s="73" t="s">
        <v>317</v>
      </c>
      <c r="I12" s="74" t="n">
        <v>0.133435416666666695</v>
      </c>
      <c r="J12" s="1"/>
      <c r="L12" s="1"/>
      <c r="M12" s="1"/>
      <c r="N12" s="1"/>
      <c r="O12" s="1"/>
      <c r="P12" s="1"/>
      <c r="Q12" s="1"/>
    </row>
    <row r="13" spans="1:17">
      <c r="A13" s="6" t="n">
        <v>3</v>
      </c>
      <c r="B13" s="72" t="n">
        <v>404</v>
      </c>
      <c r="C13" s="73" t="s">
        <v>503</v>
      </c>
      <c r="D13" s="73" t="s">
        <v>504</v>
      </c>
      <c r="E13" s="73" t="s">
        <v>32</v>
      </c>
      <c r="F13" s="72" t="s">
        <v>36</v>
      </c>
      <c r="G13" s="73" t="s">
        <v>505</v>
      </c>
      <c r="H13" s="73" t="s">
        <v>506</v>
      </c>
      <c r="I13" s="74" t="n">
        <v>0.169866319444444436</v>
      </c>
      <c r="J13" s="1"/>
      <c r="L13" s="1"/>
      <c r="M13" s="1"/>
      <c r="N13" s="1"/>
      <c r="O13" s="1"/>
      <c r="P13" s="1"/>
      <c r="Q13" s="1"/>
    </row>
    <row r="14" spans="1:17">
      <c r="A14" s="6" t="n">
        <v>4</v>
      </c>
      <c r="B14" s="72" t="n">
        <v>512</v>
      </c>
      <c r="C14" s="73" t="s">
        <v>200</v>
      </c>
      <c r="D14" s="73" t="s">
        <v>66</v>
      </c>
      <c r="E14" s="73" t="s">
        <v>32</v>
      </c>
      <c r="F14" s="72" t="s">
        <v>36</v>
      </c>
      <c r="G14" s="73" t="s">
        <v>507</v>
      </c>
      <c r="H14" s="73"/>
      <c r="I14" s="74" t="n">
        <v>0.189099305555555617</v>
      </c>
      <c r="J14" s="1"/>
      <c r="L14" s="1"/>
      <c r="M14" s="1"/>
      <c r="N14" s="1"/>
      <c r="O14" s="1"/>
      <c r="P14" s="1"/>
      <c r="Q14" s="1"/>
    </row>
    <row r="15" spans="1:17">
      <c r="A15" s="6" t="n">
        <v>5</v>
      </c>
      <c r="B15" s="72" t="n">
        <v>413</v>
      </c>
      <c r="C15" s="73" t="s">
        <v>508</v>
      </c>
      <c r="D15" s="73" t="s">
        <v>31</v>
      </c>
      <c r="E15" s="73" t="s">
        <v>476</v>
      </c>
      <c r="F15" s="72" t="s">
        <v>36</v>
      </c>
      <c r="G15" s="73" t="s">
        <v>509</v>
      </c>
      <c r="H15" s="73" t="s">
        <v>510</v>
      </c>
      <c r="I15" s="74" t="n">
        <v>0.264656944444444475</v>
      </c>
      <c r="J15" s="1"/>
      <c r="L15" s="1"/>
      <c r="M15" s="1"/>
      <c r="N15" s="1"/>
      <c r="O15" s="1"/>
      <c r="P15" s="1"/>
      <c r="Q15" s="1"/>
    </row>
    <row r="16" spans="1:17">
      <c r="A16" s="3"/>
      <c r="B16" s="6"/>
      <c r="C16" s="5"/>
      <c r="D16" s="9"/>
      <c r="E16" s="5"/>
      <c r="F16" s="10"/>
      <c r="G16" s="10"/>
      <c r="H16" s="5"/>
      <c r="I16" s="32"/>
      <c r="J16" s="1"/>
      <c r="L16" s="1"/>
      <c r="M16" s="1"/>
      <c r="N16" s="1"/>
      <c r="O16" s="1"/>
      <c r="P16" s="1"/>
      <c r="Q16" s="1"/>
    </row>
    <row r="17" spans="1:17">
      <c r="A17" s="3"/>
      <c r="B17" s="6"/>
      <c r="C17" s="5"/>
      <c r="D17" s="9" t="s">
        <v>410</v>
      </c>
      <c r="E17" s="5"/>
      <c r="F17" s="10" t="s">
        <v>511</v>
      </c>
      <c r="G17" s="10" t="s">
        <v>38</v>
      </c>
      <c r="H17" s="5"/>
      <c r="I17" s="32"/>
      <c r="J17" s="1"/>
      <c r="L17" s="1"/>
      <c r="M17" s="1"/>
      <c r="N17" s="1"/>
      <c r="O17" s="1"/>
      <c r="P17" s="1"/>
      <c r="Q17" s="1"/>
    </row>
    <row r="18" spans="1:17">
      <c r="A18" s="3" t="n">
        <v>1</v>
      </c>
      <c r="B18" s="72" t="n">
        <v>455</v>
      </c>
      <c r="C18" s="73" t="s">
        <v>512</v>
      </c>
      <c r="D18" s="73" t="s">
        <v>66</v>
      </c>
      <c r="E18" s="73" t="s">
        <v>112</v>
      </c>
      <c r="F18" s="72" t="s">
        <v>38</v>
      </c>
      <c r="G18" s="73" t="s">
        <v>513</v>
      </c>
      <c r="H18" s="73" t="s">
        <v>406</v>
      </c>
      <c r="I18" s="74" t="n">
        <v>0.169734722222222212</v>
      </c>
      <c r="J18" s="1"/>
      <c r="L18" s="1"/>
      <c r="M18" s="1"/>
      <c r="N18" s="1"/>
      <c r="O18" s="1"/>
      <c r="P18" s="1"/>
      <c r="Q18" s="1"/>
    </row>
    <row r="19" spans="1:17">
      <c r="A19" s="6" t="n">
        <v>2</v>
      </c>
      <c r="B19" s="72" t="n">
        <v>401</v>
      </c>
      <c r="C19" s="73" t="s">
        <v>514</v>
      </c>
      <c r="D19" s="73" t="s">
        <v>55</v>
      </c>
      <c r="E19" s="73" t="s">
        <v>32</v>
      </c>
      <c r="F19" s="72" t="s">
        <v>38</v>
      </c>
      <c r="G19" s="73" t="s">
        <v>515</v>
      </c>
      <c r="H19" s="73"/>
      <c r="I19" s="74" t="n">
        <v>0.20232766203703707</v>
      </c>
      <c r="J19" s="1"/>
      <c r="L19" s="1"/>
      <c r="M19" s="1"/>
      <c r="N19" s="1"/>
      <c r="O19" s="1"/>
      <c r="P19" s="1"/>
      <c r="Q19" s="1"/>
    </row>
    <row r="20" spans="1:17">
      <c r="A20" s="3" t="n">
        <v>3</v>
      </c>
      <c r="B20" s="72" t="n">
        <v>424</v>
      </c>
      <c r="C20" s="73" t="s">
        <v>516</v>
      </c>
      <c r="D20" s="73" t="s">
        <v>517</v>
      </c>
      <c r="E20" s="73" t="s">
        <v>144</v>
      </c>
      <c r="F20" s="72" t="s">
        <v>38</v>
      </c>
      <c r="G20" s="73" t="s">
        <v>518</v>
      </c>
      <c r="H20" s="73"/>
      <c r="I20" s="3" t="s">
        <v>185</v>
      </c>
      <c r="J20" s="1"/>
      <c r="K20" s="1"/>
      <c r="L20" s="1"/>
      <c r="M20" s="1"/>
      <c r="N20" s="1"/>
      <c r="O20" s="1"/>
      <c r="P20" s="1"/>
      <c r="Q20" s="1"/>
    </row>
    <row r="21" spans="1:17">
      <c r="A21" s="6"/>
      <c r="B21" s="6"/>
      <c r="C21" s="5"/>
      <c r="D21" s="5"/>
      <c r="E21" s="5"/>
      <c r="F21" s="5"/>
      <c r="G21" s="6"/>
      <c r="H21" s="5"/>
      <c r="I21" s="32"/>
      <c r="J21" s="1"/>
      <c r="K21" s="1"/>
      <c r="L21" s="1"/>
      <c r="M21" s="1"/>
      <c r="N21" s="1"/>
      <c r="O21" s="1"/>
      <c r="P21" s="1"/>
      <c r="Q21" s="1"/>
    </row>
    <row r="22" spans="1:17">
      <c r="A22" s="3"/>
      <c r="B22" s="6"/>
      <c r="C22" s="5"/>
      <c r="D22" s="9" t="s">
        <v>427</v>
      </c>
      <c r="E22" s="5"/>
      <c r="F22" s="10" t="s">
        <v>519</v>
      </c>
      <c r="G22" s="10" t="s">
        <v>40</v>
      </c>
      <c r="H22" s="5"/>
      <c r="I22" s="32"/>
      <c r="J22" s="1"/>
      <c r="K22" s="1"/>
      <c r="L22" s="1"/>
      <c r="M22" s="1"/>
      <c r="N22" s="1"/>
      <c r="O22" s="1"/>
      <c r="P22" s="1"/>
      <c r="Q22" s="1"/>
    </row>
    <row r="23" spans="1:17">
      <c r="A23" s="3" t="n">
        <v>1</v>
      </c>
      <c r="B23" s="72" t="n">
        <v>555</v>
      </c>
      <c r="C23" s="73" t="s">
        <v>520</v>
      </c>
      <c r="D23" s="73" t="s">
        <v>418</v>
      </c>
      <c r="E23" s="73" t="s">
        <v>112</v>
      </c>
      <c r="F23" s="72" t="s">
        <v>40</v>
      </c>
      <c r="G23" s="73" t="s">
        <v>521</v>
      </c>
      <c r="H23" s="73" t="s">
        <v>306</v>
      </c>
      <c r="I23" s="74" t="n">
        <v>0.170632986111111107</v>
      </c>
      <c r="J23" s="1"/>
      <c r="K23" s="1"/>
      <c r="L23" s="1"/>
      <c r="M23" s="1"/>
      <c r="N23" s="1"/>
      <c r="O23" s="1"/>
      <c r="P23" s="1"/>
      <c r="Q23" s="1"/>
    </row>
    <row r="24" spans="1:17">
      <c r="A24" s="3" t="n">
        <v>2</v>
      </c>
      <c r="B24" s="72" t="n">
        <v>400</v>
      </c>
      <c r="C24" s="73" t="s">
        <v>522</v>
      </c>
      <c r="D24" s="73" t="s">
        <v>55</v>
      </c>
      <c r="E24" s="73" t="s">
        <v>32</v>
      </c>
      <c r="F24" s="72" t="s">
        <v>40</v>
      </c>
      <c r="G24" s="73" t="s">
        <v>523</v>
      </c>
      <c r="H24" s="73"/>
      <c r="I24" s="74" t="n">
        <v>0.175218287037037079</v>
      </c>
      <c r="J24" s="1"/>
      <c r="K24" s="1"/>
      <c r="L24" s="1"/>
      <c r="M24" s="1"/>
      <c r="N24" s="1"/>
      <c r="O24" s="1"/>
      <c r="P24" s="1"/>
      <c r="Q24" s="1"/>
    </row>
    <row r="25" spans="1:17">
      <c r="A25" s="3"/>
      <c r="B25" s="6"/>
      <c r="C25" s="5"/>
      <c r="D25" s="9"/>
      <c r="E25" s="5"/>
      <c r="F25" s="10"/>
      <c r="G25" s="10"/>
      <c r="H25" s="5"/>
      <c r="I25" s="32"/>
      <c r="J25" s="1"/>
      <c r="K25" s="1"/>
      <c r="L25" s="1"/>
      <c r="M25" s="1"/>
      <c r="N25" s="1"/>
      <c r="O25" s="1"/>
      <c r="P25" s="1"/>
      <c r="Q25" s="1"/>
    </row>
    <row r="26" spans="1:17">
      <c r="A26" s="3"/>
      <c r="B26" s="6"/>
      <c r="C26" s="5"/>
      <c r="D26" s="9" t="s">
        <v>442</v>
      </c>
      <c r="E26" s="5"/>
      <c r="F26" s="10" t="s">
        <v>524</v>
      </c>
      <c r="G26" s="10" t="s">
        <v>194</v>
      </c>
      <c r="H26" s="5"/>
      <c r="I26" s="32"/>
      <c r="J26" s="1"/>
      <c r="K26" s="1"/>
      <c r="L26" s="1"/>
      <c r="M26" s="1"/>
      <c r="N26" s="1"/>
      <c r="O26" s="1"/>
      <c r="P26" s="1"/>
      <c r="Q26" s="1"/>
    </row>
    <row r="27" spans="1:17">
      <c r="A27" s="3" t="n">
        <v>1</v>
      </c>
      <c r="B27" s="72" t="n">
        <v>501</v>
      </c>
      <c r="C27" s="73" t="s">
        <v>525</v>
      </c>
      <c r="D27" s="73" t="s">
        <v>60</v>
      </c>
      <c r="E27" s="73" t="s">
        <v>101</v>
      </c>
      <c r="F27" s="72" t="s">
        <v>194</v>
      </c>
      <c r="G27" s="73" t="n">
        <v>1964</v>
      </c>
      <c r="H27" s="73"/>
      <c r="I27" s="75" t="n">
        <v>0.204907407407407405</v>
      </c>
      <c r="J27" s="1"/>
      <c r="K27" s="1"/>
      <c r="L27" s="1"/>
      <c r="M27" s="1"/>
      <c r="N27" s="1"/>
      <c r="O27" s="1"/>
      <c r="P27" s="1"/>
      <c r="Q27" s="1"/>
    </row>
    <row r="28" spans="1:17">
      <c r="A28" s="3"/>
      <c r="B28" s="6"/>
      <c r="C28" s="5"/>
      <c r="D28" s="9"/>
      <c r="E28" s="5"/>
      <c r="F28" s="10"/>
      <c r="G28" s="10"/>
      <c r="H28" s="5"/>
      <c r="I28" s="32"/>
      <c r="J28" s="1"/>
      <c r="K28" s="1"/>
      <c r="L28" s="1"/>
      <c r="M28" s="1"/>
      <c r="N28" s="1"/>
      <c r="O28" s="1"/>
      <c r="P28" s="1"/>
      <c r="Q28" s="1"/>
    </row>
    <row r="29" spans="1:17">
      <c r="A29" s="3"/>
      <c r="B29" s="10"/>
      <c r="C29" s="12"/>
      <c r="D29" s="12" t="s">
        <v>446</v>
      </c>
      <c r="E29" s="5"/>
      <c r="F29" s="10" t="s">
        <v>526</v>
      </c>
      <c r="G29" s="10" t="s">
        <v>447</v>
      </c>
      <c r="H29" s="5"/>
      <c r="I29" s="32"/>
      <c r="J29" s="1"/>
      <c r="K29" s="1"/>
      <c r="L29" s="1"/>
      <c r="M29" s="1"/>
      <c r="N29" s="1"/>
      <c r="O29" s="1"/>
      <c r="P29" s="1"/>
      <c r="Q29" s="1"/>
    </row>
    <row r="30" spans="1:17">
      <c r="A30" s="6" t="n">
        <v>1</v>
      </c>
      <c r="B30" s="72" t="n">
        <v>422</v>
      </c>
      <c r="C30" s="73" t="s">
        <v>527</v>
      </c>
      <c r="D30" s="73" t="s">
        <v>66</v>
      </c>
      <c r="E30" s="73" t="s">
        <v>32</v>
      </c>
      <c r="F30" s="72" t="s">
        <v>447</v>
      </c>
      <c r="G30" s="73" t="s">
        <v>528</v>
      </c>
      <c r="H30" s="73" t="s">
        <v>529</v>
      </c>
      <c r="I30" s="74" t="n">
        <v>0.19622175925925923</v>
      </c>
      <c r="J30" s="1"/>
      <c r="K30" s="1"/>
      <c r="L30" s="1"/>
      <c r="M30" s="1"/>
      <c r="N30" s="1"/>
      <c r="O30" s="1"/>
      <c r="P30" s="1"/>
      <c r="Q30" s="1"/>
    </row>
    <row r="31" spans="1:17">
      <c r="A31" s="3" t="n">
        <v>2</v>
      </c>
      <c r="B31" s="72" t="n">
        <v>503</v>
      </c>
      <c r="C31" s="73" t="s">
        <v>530</v>
      </c>
      <c r="D31" s="73" t="s">
        <v>119</v>
      </c>
      <c r="E31" s="73" t="s">
        <v>32</v>
      </c>
      <c r="F31" s="72" t="s">
        <v>447</v>
      </c>
      <c r="G31" s="73" t="n">
        <v>1955</v>
      </c>
      <c r="H31" s="73"/>
      <c r="I31" s="74" t="n">
        <v>0.24383101851851845</v>
      </c>
      <c r="J31" s="1"/>
      <c r="K31" s="1"/>
      <c r="L31" s="1"/>
      <c r="M31" s="1"/>
      <c r="N31" s="1"/>
      <c r="O31" s="1"/>
      <c r="P31" s="1"/>
      <c r="Q31" s="1"/>
    </row>
    <row r="32" spans="1:17" ht="15" customHeight="1">
      <c r="A32" s="6"/>
      <c r="B32" s="6"/>
      <c r="C32" s="5"/>
      <c r="D32" s="5"/>
      <c r="E32" s="5"/>
      <c r="F32" s="5"/>
      <c r="G32" s="6"/>
      <c r="H32" s="5"/>
      <c r="I32" s="32"/>
      <c r="J32" s="1"/>
      <c r="K32" s="1"/>
      <c r="L32" s="1"/>
      <c r="M32" s="1"/>
      <c r="N32" s="1"/>
      <c r="O32" s="1"/>
      <c r="P32" s="1"/>
      <c r="Q32" s="1"/>
    </row>
    <row r="33" spans="1:17">
      <c r="A33" s="3"/>
      <c r="B33" s="6"/>
      <c r="C33" s="6"/>
      <c r="D33" s="9" t="s">
        <v>531</v>
      </c>
      <c r="E33" s="5"/>
      <c r="F33" s="10" t="s">
        <v>493</v>
      </c>
      <c r="G33" s="10" t="s">
        <v>212</v>
      </c>
      <c r="H33" s="11"/>
      <c r="I33" s="32"/>
      <c r="J33" s="1"/>
      <c r="K33" s="1"/>
      <c r="L33" s="1"/>
      <c r="M33" s="1"/>
      <c r="N33" s="1"/>
      <c r="O33" s="1"/>
      <c r="P33" s="1"/>
      <c r="Q33" s="1"/>
    </row>
    <row r="34" spans="1:17">
      <c r="A34" s="3"/>
      <c r="B34" s="6"/>
      <c r="C34" s="5"/>
      <c r="D34" s="5"/>
      <c r="E34" s="5"/>
      <c r="F34" s="5"/>
      <c r="G34" s="6"/>
      <c r="H34" s="5"/>
      <c r="I34" s="32"/>
      <c r="J34" s="1"/>
      <c r="K34" s="1"/>
      <c r="L34" s="1"/>
      <c r="M34" s="1"/>
      <c r="N34" s="1"/>
      <c r="O34" s="1"/>
      <c r="P34" s="1"/>
      <c r="Q34" s="1"/>
    </row>
    <row r="35" spans="1:17">
      <c r="A35" s="3"/>
      <c r="B35" s="6"/>
      <c r="C35" s="5"/>
      <c r="D35" s="9" t="s">
        <v>454</v>
      </c>
      <c r="E35" s="5"/>
      <c r="F35" s="10" t="s">
        <v>497</v>
      </c>
      <c r="G35" s="10" t="s">
        <v>216</v>
      </c>
      <c r="H35" s="5"/>
      <c r="I35" s="32"/>
      <c r="J35" s="1"/>
      <c r="K35" s="1"/>
      <c r="L35" s="1"/>
      <c r="M35" s="1"/>
      <c r="N35" s="1"/>
      <c r="O35" s="1"/>
      <c r="P35" s="1"/>
      <c r="Q35" s="1"/>
    </row>
    <row r="36" spans="1:17">
      <c r="A36" s="3" t="n">
        <v>1</v>
      </c>
      <c r="B36" s="72" t="n">
        <v>500</v>
      </c>
      <c r="C36" s="73" t="s">
        <v>532</v>
      </c>
      <c r="D36" s="73" t="s">
        <v>471</v>
      </c>
      <c r="E36" s="73" t="s">
        <v>533</v>
      </c>
      <c r="F36" s="72" t="s">
        <v>216</v>
      </c>
      <c r="G36" s="73" t="s">
        <v>534</v>
      </c>
      <c r="H36" s="73" t="s">
        <v>535</v>
      </c>
      <c r="I36" s="74" t="n">
        <v>0.212766435185185188</v>
      </c>
      <c r="J36" s="13"/>
      <c r="K36" s="1"/>
      <c r="L36" s="1"/>
      <c r="M36" s="1"/>
      <c r="N36" s="1"/>
      <c r="O36" s="13"/>
      <c r="P36" s="1"/>
      <c r="Q36" s="1"/>
    </row>
    <row r="37" spans="1:17">
      <c r="A37" s="3"/>
      <c r="B37" s="6"/>
      <c r="C37" s="6"/>
      <c r="D37" s="5"/>
      <c r="E37" s="5"/>
      <c r="F37" s="6"/>
      <c r="G37" s="5"/>
      <c r="H37" s="5"/>
      <c r="I37" s="32"/>
      <c r="J37" s="1"/>
      <c r="K37" s="1"/>
      <c r="L37" s="1"/>
      <c r="M37" s="1"/>
      <c r="N37" s="1"/>
      <c r="O37" s="1"/>
      <c r="P37" s="1"/>
      <c r="Q37" s="1"/>
    </row>
    <row r="38" spans="1:17">
      <c r="A38" s="3"/>
      <c r="B38" s="6"/>
      <c r="C38" s="5"/>
      <c r="D38" s="9" t="s">
        <v>461</v>
      </c>
      <c r="E38" s="5"/>
      <c r="F38" s="10" t="s">
        <v>511</v>
      </c>
      <c r="G38" s="10" t="s">
        <v>218</v>
      </c>
      <c r="H38" s="5"/>
      <c r="I38" s="5"/>
      <c r="J38" s="1"/>
      <c r="K38" s="1"/>
      <c r="L38" s="1"/>
      <c r="M38" s="1"/>
      <c r="N38" s="1"/>
      <c r="O38" s="1"/>
      <c r="P38" s="1"/>
      <c r="Q38" s="1"/>
    </row>
    <row r="39" spans="1:17">
      <c r="A39" s="3" t="n">
        <v>1</v>
      </c>
      <c r="B39" s="72" t="n">
        <v>450</v>
      </c>
      <c r="C39" s="73" t="s">
        <v>536</v>
      </c>
      <c r="D39" s="73" t="s">
        <v>231</v>
      </c>
      <c r="E39" s="73" t="s">
        <v>57</v>
      </c>
      <c r="F39" s="72" t="s">
        <v>218</v>
      </c>
      <c r="G39" s="73" t="s">
        <v>537</v>
      </c>
      <c r="H39" s="73"/>
      <c r="I39" s="74" t="n">
        <v>0.150292476851851848</v>
      </c>
      <c r="J39" s="1"/>
      <c r="K39" s="1"/>
      <c r="L39" s="1"/>
      <c r="M39" s="1"/>
      <c r="N39" s="1"/>
      <c r="O39" s="1"/>
      <c r="P39" s="1"/>
      <c r="Q39" s="1"/>
    </row>
    <row r="40" spans="1:17">
      <c r="A40" s="3" t="n">
        <v>2</v>
      </c>
      <c r="B40" s="72" t="n">
        <v>502</v>
      </c>
      <c r="C40" s="73" t="s">
        <v>538</v>
      </c>
      <c r="D40" s="73" t="s">
        <v>231</v>
      </c>
      <c r="E40" s="73" t="s">
        <v>32</v>
      </c>
      <c r="F40" s="72" t="s">
        <v>218</v>
      </c>
      <c r="G40" s="73" t="n">
        <v>1985</v>
      </c>
      <c r="H40" s="73"/>
      <c r="I40" s="74" t="n">
        <v>0.196291550925925957</v>
      </c>
      <c r="J40" s="1"/>
      <c r="K40" s="1"/>
      <c r="L40" s="1"/>
      <c r="M40" s="1"/>
      <c r="N40" s="1"/>
      <c r="O40" s="1"/>
      <c r="P40" s="1"/>
      <c r="Q40" s="1"/>
    </row>
    <row r="41" spans="1:17">
      <c r="A41" s="3"/>
      <c r="B41" s="6"/>
      <c r="C41" s="5"/>
      <c r="D41" s="9"/>
      <c r="E41" s="5"/>
      <c r="F41" s="10"/>
      <c r="G41" s="10"/>
      <c r="H41" s="5"/>
      <c r="I41" s="5"/>
      <c r="J41" s="1"/>
      <c r="K41" s="1"/>
      <c r="L41" s="1"/>
      <c r="M41" s="1"/>
      <c r="N41" s="1"/>
      <c r="O41" s="1"/>
      <c r="P41" s="1"/>
      <c r="Q41" s="1"/>
    </row>
    <row r="42" spans="1:17">
      <c r="A42" s="3"/>
      <c r="B42" s="6"/>
      <c r="C42" s="5"/>
      <c r="D42" s="9" t="s">
        <v>467</v>
      </c>
      <c r="E42" s="5"/>
      <c r="F42" s="10" t="s">
        <v>519</v>
      </c>
      <c r="G42" s="10" t="s">
        <v>224</v>
      </c>
      <c r="H42" s="5"/>
      <c r="I42" s="5"/>
      <c r="J42" s="1"/>
      <c r="K42" s="1"/>
      <c r="L42" s="1"/>
      <c r="M42" s="1"/>
      <c r="N42" s="1"/>
      <c r="O42" s="1"/>
      <c r="P42" s="1"/>
      <c r="Q42" s="1"/>
    </row>
    <row r="43" spans="1:17">
      <c r="A43" s="3" t="n">
        <v>1</v>
      </c>
      <c r="B43" s="72" t="n">
        <v>430</v>
      </c>
      <c r="C43" s="73" t="s">
        <v>539</v>
      </c>
      <c r="D43" s="73" t="s">
        <v>471</v>
      </c>
      <c r="E43" s="73" t="s">
        <v>112</v>
      </c>
      <c r="F43" s="72" t="s">
        <v>224</v>
      </c>
      <c r="G43" s="73" t="s">
        <v>540</v>
      </c>
      <c r="H43" s="73" t="s">
        <v>359</v>
      </c>
      <c r="I43" s="74" t="n">
        <v>0.214846064814814763</v>
      </c>
      <c r="J43" s="1"/>
      <c r="K43" s="1"/>
      <c r="L43" s="1"/>
      <c r="M43" s="1"/>
      <c r="N43" s="1"/>
      <c r="O43" s="1"/>
      <c r="P43" s="1"/>
      <c r="Q43" s="1"/>
    </row>
    <row r="44" spans="1:17">
      <c r="A44" s="3" t="n">
        <v>2</v>
      </c>
      <c r="B44" s="72" t="n">
        <v>444</v>
      </c>
      <c r="C44" s="73" t="s">
        <v>541</v>
      </c>
      <c r="D44" s="73" t="s">
        <v>289</v>
      </c>
      <c r="E44" s="73" t="s">
        <v>112</v>
      </c>
      <c r="F44" s="72" t="s">
        <v>224</v>
      </c>
      <c r="G44" s="73" t="s">
        <v>542</v>
      </c>
      <c r="H44" s="73" t="s">
        <v>123</v>
      </c>
      <c r="I44" s="74" t="n">
        <v>0.212885648148148077</v>
      </c>
      <c r="J44" s="1"/>
      <c r="K44" s="1"/>
      <c r="L44" s="1"/>
      <c r="M44" s="1"/>
      <c r="N44" s="1"/>
      <c r="O44" s="1"/>
      <c r="P44" s="1"/>
      <c r="Q44" s="1"/>
    </row>
    <row r="45" spans="1:17">
      <c r="A45" s="3"/>
      <c r="B45" s="6"/>
      <c r="C45" s="5"/>
      <c r="D45" s="5"/>
      <c r="E45" s="5"/>
      <c r="F45" s="5"/>
      <c r="G45" s="6"/>
      <c r="H45" s="5"/>
      <c r="I45" s="5"/>
      <c r="J45" s="1"/>
      <c r="K45" s="1"/>
      <c r="L45" s="1"/>
      <c r="M45" s="1"/>
      <c r="N45" s="1"/>
      <c r="O45" s="1"/>
      <c r="P45" s="1"/>
      <c r="Q45" s="1"/>
    </row>
    <row r="46" spans="1:17">
      <c r="A46" s="3"/>
      <c r="B46" s="6"/>
      <c r="C46" s="5"/>
      <c r="D46" s="9" t="s">
        <v>479</v>
      </c>
      <c r="E46" s="5"/>
      <c r="F46" s="10" t="s">
        <v>524</v>
      </c>
      <c r="G46" s="10" t="s">
        <v>357</v>
      </c>
      <c r="H46" s="5"/>
      <c r="I46" s="5"/>
      <c r="J46" s="1"/>
      <c r="K46" s="1"/>
      <c r="L46" s="1"/>
      <c r="M46" s="1"/>
      <c r="N46" s="1"/>
      <c r="O46" s="1"/>
      <c r="P46" s="1"/>
      <c r="Q46" s="1"/>
    </row>
    <row r="47" spans="1:17">
      <c r="A47" s="3" t="n">
        <v>1</v>
      </c>
      <c r="B47" s="72" t="n">
        <v>414</v>
      </c>
      <c r="C47" s="73" t="s">
        <v>543</v>
      </c>
      <c r="D47" s="73" t="s">
        <v>544</v>
      </c>
      <c r="E47" s="73" t="s">
        <v>545</v>
      </c>
      <c r="F47" s="72" t="s">
        <v>481</v>
      </c>
      <c r="G47" s="73" t="s">
        <v>546</v>
      </c>
      <c r="H47" s="73" t="s">
        <v>547</v>
      </c>
      <c r="I47" s="74" t="n">
        <v>0.257650462962962967</v>
      </c>
      <c r="J47" s="1"/>
      <c r="K47" s="1"/>
      <c r="L47" s="1"/>
      <c r="M47" s="1"/>
      <c r="N47" s="1"/>
      <c r="O47" s="1"/>
      <c r="P47" s="1"/>
      <c r="Q47" s="1"/>
    </row>
    <row r="48" spans="9:17">
      <c r="I48" s="1"/>
      <c r="J48" s="1"/>
      <c r="K48" s="1"/>
      <c r="L48" s="1"/>
      <c r="M48" s="1"/>
      <c r="N48" s="1"/>
      <c r="O48" s="1"/>
      <c r="P48" s="1"/>
      <c r="Q48" s="1"/>
    </row>
    <row r="49" spans="1:11">
      <c r="A49" s="3"/>
      <c r="B49" s="6"/>
      <c r="C49" s="12" t="s">
        <v>360</v>
      </c>
      <c r="D49" s="5"/>
      <c r="E49" s="12" t="s">
        <v>548</v>
      </c>
      <c r="F49" s="5"/>
      <c r="G49" s="5"/>
      <c r="H49" s="5"/>
      <c r="I49" s="2"/>
      <c r="J49" s="2"/>
      <c r="K49" s="71"/>
    </row>
    <row r="50" spans="1:11">
      <c r="A50" s="3" t="s">
        <v>362</v>
      </c>
      <c r="B50" s="6" t="s">
        <v>10</v>
      </c>
      <c r="C50" s="5" t="s">
        <v>363</v>
      </c>
      <c r="D50" s="5" t="s">
        <v>364</v>
      </c>
      <c r="E50" s="7" t="s">
        <v>13</v>
      </c>
      <c r="F50" s="6" t="s">
        <v>15</v>
      </c>
      <c r="G50" s="6" t="s">
        <v>14</v>
      </c>
      <c r="H50" s="6" t="s">
        <v>16</v>
      </c>
      <c r="I50" s="8" t="s">
        <v>17</v>
      </c>
      <c r="J50" s="5" t="s">
        <v>482</v>
      </c>
      <c r="K50" s="47" t="s">
        <v>366</v>
      </c>
    </row>
    <row r="51" spans="1:11">
      <c r="A51" s="6" t="n">
        <v>1</v>
      </c>
      <c r="B51" s="72" t="n">
        <v>402</v>
      </c>
      <c r="C51" s="73" t="s">
        <v>498</v>
      </c>
      <c r="D51" s="73" t="s">
        <v>75</v>
      </c>
      <c r="E51" s="73" t="s">
        <v>32</v>
      </c>
      <c r="F51" s="72" t="s">
        <v>36</v>
      </c>
      <c r="G51" s="73" t="s">
        <v>499</v>
      </c>
      <c r="H51" s="73" t="s">
        <v>500</v>
      </c>
      <c r="I51" s="74" t="n">
        <v>0.122426620370370376</v>
      </c>
      <c r="J51" s="6" t="n">
        <v>1</v>
      </c>
      <c r="K51" s="42">
        <f>((2-(I51/$I$51))*1000)</f>
        <v>1000</v>
      </c>
    </row>
    <row r="52" spans="1:11">
      <c r="A52" s="6" t="n">
        <v>2</v>
      </c>
      <c r="B52" s="72" t="n">
        <v>428</v>
      </c>
      <c r="C52" s="73" t="s">
        <v>501</v>
      </c>
      <c r="D52" s="73" t="s">
        <v>43</v>
      </c>
      <c r="E52" s="73" t="s">
        <v>112</v>
      </c>
      <c r="F52" s="72" t="s">
        <v>36</v>
      </c>
      <c r="G52" s="73" t="s">
        <v>502</v>
      </c>
      <c r="H52" s="73" t="s">
        <v>317</v>
      </c>
      <c r="I52" s="74" t="n">
        <v>0.133435416666666695</v>
      </c>
      <c r="J52" s="6" t="n">
        <v>2</v>
      </c>
      <c r="K52" s="42">
        <f>((2-(I52/$I$51))*1000)</f>
        <v>910.078410536920046</v>
      </c>
    </row>
    <row r="53" spans="1:11">
      <c r="A53" s="6" t="n">
        <v>3</v>
      </c>
      <c r="B53" s="72" t="n">
        <v>455</v>
      </c>
      <c r="C53" s="73" t="s">
        <v>512</v>
      </c>
      <c r="D53" s="73" t="s">
        <v>66</v>
      </c>
      <c r="E53" s="73" t="s">
        <v>112</v>
      </c>
      <c r="F53" s="72" t="s">
        <v>38</v>
      </c>
      <c r="G53" s="73" t="s">
        <v>513</v>
      </c>
      <c r="H53" s="73" t="s">
        <v>406</v>
      </c>
      <c r="I53" s="74" t="n">
        <v>0.169734722222222212</v>
      </c>
      <c r="J53" s="3" t="n">
        <v>1</v>
      </c>
      <c r="K53" s="42">
        <f>((2-(I53/$I$51))*1000)</f>
        <v>613.579941121190018</v>
      </c>
    </row>
    <row r="54" spans="1:11">
      <c r="A54" s="6" t="n">
        <v>4</v>
      </c>
      <c r="B54" s="72" t="n">
        <v>404</v>
      </c>
      <c r="C54" s="73" t="s">
        <v>503</v>
      </c>
      <c r="D54" s="73" t="s">
        <v>504</v>
      </c>
      <c r="E54" s="73" t="s">
        <v>32</v>
      </c>
      <c r="F54" s="72" t="s">
        <v>36</v>
      </c>
      <c r="G54" s="73" t="s">
        <v>505</v>
      </c>
      <c r="H54" s="73" t="s">
        <v>506</v>
      </c>
      <c r="I54" s="74" t="n">
        <v>0.169866319444444436</v>
      </c>
      <c r="J54" s="6" t="n">
        <v>3</v>
      </c>
      <c r="K54" s="42">
        <f>((2-(I54/$I$51))*1000)</f>
        <v>612.505034194709992</v>
      </c>
    </row>
    <row r="55" spans="1:11">
      <c r="A55" s="6" t="n">
        <v>5</v>
      </c>
      <c r="B55" s="72" t="n">
        <v>555</v>
      </c>
      <c r="C55" s="73" t="s">
        <v>520</v>
      </c>
      <c r="D55" s="73" t="s">
        <v>418</v>
      </c>
      <c r="E55" s="73" t="s">
        <v>112</v>
      </c>
      <c r="F55" s="72" t="s">
        <v>40</v>
      </c>
      <c r="G55" s="73" t="s">
        <v>521</v>
      </c>
      <c r="H55" s="73" t="s">
        <v>306</v>
      </c>
      <c r="I55" s="74" t="n">
        <v>0.170632986111111107</v>
      </c>
      <c r="J55" s="3" t="n">
        <v>1</v>
      </c>
      <c r="K55" s="42">
        <f>((2-(I55/$I$51))*1000)</f>
        <v>606.242779593969999</v>
      </c>
    </row>
    <row r="56" spans="1:11">
      <c r="A56" s="6" t="n">
        <v>6</v>
      </c>
      <c r="B56" s="72" t="n">
        <v>400</v>
      </c>
      <c r="C56" s="73" t="s">
        <v>522</v>
      </c>
      <c r="D56" s="73" t="s">
        <v>55</v>
      </c>
      <c r="E56" s="73" t="s">
        <v>32</v>
      </c>
      <c r="F56" s="72" t="s">
        <v>40</v>
      </c>
      <c r="G56" s="73" t="s">
        <v>523</v>
      </c>
      <c r="H56" s="73"/>
      <c r="I56" s="74" t="n">
        <v>0.175218287037037079</v>
      </c>
      <c r="J56" s="3" t="n">
        <v>2</v>
      </c>
      <c r="K56" s="42">
        <f>((2-(I56/$I$51))*1000)</f>
        <v>568.789316351629964</v>
      </c>
    </row>
    <row r="57" spans="1:11">
      <c r="A57" s="6" t="n">
        <v>7</v>
      </c>
      <c r="B57" s="72" t="n">
        <v>512</v>
      </c>
      <c r="C57" s="73" t="s">
        <v>200</v>
      </c>
      <c r="D57" s="73" t="s">
        <v>66</v>
      </c>
      <c r="E57" s="73" t="s">
        <v>32</v>
      </c>
      <c r="F57" s="72" t="s">
        <v>36</v>
      </c>
      <c r="G57" s="73" t="s">
        <v>507</v>
      </c>
      <c r="H57" s="73"/>
      <c r="I57" s="74" t="n">
        <v>0.189099305555555617</v>
      </c>
      <c r="J57" s="6" t="n">
        <v>4</v>
      </c>
      <c r="K57" s="42">
        <f>((2-(I57/$I$51))*1000)</f>
        <v>455.406961464059975</v>
      </c>
    </row>
    <row r="58" spans="1:11">
      <c r="A58" s="6" t="n">
        <v>8</v>
      </c>
      <c r="B58" s="72" t="n">
        <v>422</v>
      </c>
      <c r="C58" s="73" t="s">
        <v>527</v>
      </c>
      <c r="D58" s="73" t="s">
        <v>66</v>
      </c>
      <c r="E58" s="73" t="s">
        <v>32</v>
      </c>
      <c r="F58" s="72" t="s">
        <v>447</v>
      </c>
      <c r="G58" s="73" t="s">
        <v>528</v>
      </c>
      <c r="H58" s="73" t="s">
        <v>529</v>
      </c>
      <c r="I58" s="74" t="n">
        <v>0.19622175925925923</v>
      </c>
      <c r="J58" s="6" t="n">
        <v>1</v>
      </c>
      <c r="K58" s="42">
        <f>((2-(I58/$I$51))*1000)</f>
        <v>397.229633019020014</v>
      </c>
    </row>
    <row r="59" spans="1:11">
      <c r="A59" s="6" t="n">
        <v>9</v>
      </c>
      <c r="B59" s="72" t="n">
        <v>401</v>
      </c>
      <c r="C59" s="73" t="s">
        <v>514</v>
      </c>
      <c r="D59" s="73" t="s">
        <v>55</v>
      </c>
      <c r="E59" s="73" t="s">
        <v>32</v>
      </c>
      <c r="F59" s="72" t="s">
        <v>38</v>
      </c>
      <c r="G59" s="73" t="s">
        <v>515</v>
      </c>
      <c r="H59" s="73"/>
      <c r="I59" s="74" t="n">
        <v>0.20232766203703707</v>
      </c>
      <c r="J59" s="6" t="n">
        <v>2</v>
      </c>
      <c r="K59" s="42">
        <f>((2-(I59/$I$51))*1000)</f>
        <v>347.355653329749998</v>
      </c>
    </row>
    <row r="60" spans="1:11">
      <c r="A60" s="6" t="n">
        <v>10</v>
      </c>
      <c r="B60" s="72" t="n">
        <v>501</v>
      </c>
      <c r="C60" s="73" t="s">
        <v>525</v>
      </c>
      <c r="D60" s="73" t="s">
        <v>60</v>
      </c>
      <c r="E60" s="73" t="s">
        <v>101</v>
      </c>
      <c r="F60" s="72" t="s">
        <v>194</v>
      </c>
      <c r="G60" s="73" t="n">
        <v>1964</v>
      </c>
      <c r="H60" s="73"/>
      <c r="I60" s="75" t="n">
        <v>0.204907407407407405</v>
      </c>
      <c r="J60" s="3" t="n">
        <v>1</v>
      </c>
      <c r="K60" s="42">
        <f>((2-(I60/$I$51))*1000)</f>
        <v>326.283885093679999</v>
      </c>
    </row>
    <row r="61" spans="1:11">
      <c r="A61" s="6" t="n">
        <v>11</v>
      </c>
      <c r="B61" s="72" t="n">
        <v>503</v>
      </c>
      <c r="C61" s="73" t="s">
        <v>530</v>
      </c>
      <c r="D61" s="73" t="s">
        <v>119</v>
      </c>
      <c r="E61" s="73" t="s">
        <v>32</v>
      </c>
      <c r="F61" s="72" t="s">
        <v>447</v>
      </c>
      <c r="G61" s="73" t="n">
        <v>1955</v>
      </c>
      <c r="H61" s="73"/>
      <c r="I61" s="74" t="n">
        <v>0.24383101851851845</v>
      </c>
      <c r="J61" s="3" t="n">
        <v>2</v>
      </c>
      <c r="K61" s="42" t="n">
        <v>20</v>
      </c>
    </row>
    <row r="62" spans="1:11">
      <c r="A62" s="6" t="n">
        <v>12</v>
      </c>
      <c r="B62" s="72" t="n">
        <v>413</v>
      </c>
      <c r="C62" s="73" t="s">
        <v>508</v>
      </c>
      <c r="D62" s="73" t="s">
        <v>31</v>
      </c>
      <c r="E62" s="73" t="s">
        <v>476</v>
      </c>
      <c r="F62" s="72" t="s">
        <v>36</v>
      </c>
      <c r="G62" s="73" t="s">
        <v>509</v>
      </c>
      <c r="H62" s="73" t="s">
        <v>510</v>
      </c>
      <c r="I62" s="74" t="n">
        <v>0.264656944444444475</v>
      </c>
      <c r="J62" s="6" t="n">
        <v>5</v>
      </c>
      <c r="K62" s="42" t="n">
        <v>20</v>
      </c>
    </row>
    <row r="63" spans="1:11">
      <c r="A63" s="76" t="n">
        <v>13</v>
      </c>
      <c r="B63" s="72" t="n">
        <v>456</v>
      </c>
      <c r="C63" s="73" t="s">
        <v>494</v>
      </c>
      <c r="D63" s="73" t="s">
        <v>66</v>
      </c>
      <c r="E63" s="73" t="s">
        <v>32</v>
      </c>
      <c r="F63" s="72" t="s">
        <v>21</v>
      </c>
      <c r="G63" s="73" t="s">
        <v>495</v>
      </c>
      <c r="H63" s="73" t="s">
        <v>496</v>
      </c>
      <c r="I63" s="3" t="s">
        <v>185</v>
      </c>
      <c r="J63" s="3" t="n">
        <v>1</v>
      </c>
      <c r="K63" s="71" t="n">
        <v>0</v>
      </c>
    </row>
    <row r="64" spans="1:11">
      <c r="A64" s="6" t="n">
        <v>14</v>
      </c>
      <c r="B64" s="72" t="n">
        <v>424</v>
      </c>
      <c r="C64" s="73" t="s">
        <v>516</v>
      </c>
      <c r="D64" s="73" t="s">
        <v>517</v>
      </c>
      <c r="E64" s="73" t="s">
        <v>144</v>
      </c>
      <c r="F64" s="72" t="s">
        <v>38</v>
      </c>
      <c r="G64" s="73" t="s">
        <v>518</v>
      </c>
      <c r="H64" s="73"/>
      <c r="I64" s="3" t="s">
        <v>185</v>
      </c>
      <c r="J64" s="3" t="n">
        <v>3</v>
      </c>
      <c r="K64" s="71" t="n">
        <v>0</v>
      </c>
    </row>
    <row r="65" spans="1:11">
      <c r="A65" s="2"/>
      <c r="B65" s="77"/>
      <c r="C65" s="78"/>
      <c r="D65" s="78"/>
      <c r="E65" s="78"/>
      <c r="F65" s="78"/>
      <c r="G65" s="78"/>
      <c r="H65" s="78"/>
      <c r="I65" s="71"/>
      <c r="J65" s="71"/>
      <c r="K65" s="71"/>
    </row>
    <row r="66" spans="1:11">
      <c r="A66" s="3"/>
      <c r="B66" s="6"/>
      <c r="C66" s="12" t="s">
        <v>367</v>
      </c>
      <c r="D66" s="78"/>
      <c r="E66" s="12" t="s">
        <v>548</v>
      </c>
      <c r="F66" s="5"/>
      <c r="G66" s="5"/>
      <c r="H66" s="5"/>
      <c r="I66" s="2"/>
      <c r="J66" s="2"/>
      <c r="K66" s="71"/>
    </row>
    <row r="67" spans="1:11">
      <c r="A67" s="3" t="s">
        <v>362</v>
      </c>
      <c r="B67" s="6" t="s">
        <v>10</v>
      </c>
      <c r="C67" s="5" t="s">
        <v>363</v>
      </c>
      <c r="D67" s="5" t="s">
        <v>364</v>
      </c>
      <c r="E67" s="7" t="s">
        <v>13</v>
      </c>
      <c r="F67" s="6" t="s">
        <v>15</v>
      </c>
      <c r="G67" s="6" t="s">
        <v>14</v>
      </c>
      <c r="H67" s="6" t="s">
        <v>16</v>
      </c>
      <c r="I67" s="8" t="s">
        <v>17</v>
      </c>
      <c r="J67" s="5" t="s">
        <v>482</v>
      </c>
      <c r="K67" s="47" t="s">
        <v>366</v>
      </c>
    </row>
    <row r="68" spans="1:11">
      <c r="A68" s="3" t="n">
        <v>1</v>
      </c>
      <c r="B68" s="72" t="n">
        <v>450</v>
      </c>
      <c r="C68" s="73" t="s">
        <v>536</v>
      </c>
      <c r="D68" s="73" t="s">
        <v>231</v>
      </c>
      <c r="E68" s="73" t="s">
        <v>57</v>
      </c>
      <c r="F68" s="72" t="s">
        <v>218</v>
      </c>
      <c r="G68" s="73" t="s">
        <v>537</v>
      </c>
      <c r="H68" s="73"/>
      <c r="I68" s="74" t="n">
        <v>0.150292476851851848</v>
      </c>
      <c r="J68" s="3" t="n">
        <v>1</v>
      </c>
      <c r="K68" s="42">
        <f>((2-(I68/$I$68))*1000)</f>
        <v>1000</v>
      </c>
    </row>
    <row r="69" spans="1:11">
      <c r="A69" s="3" t="n">
        <v>2</v>
      </c>
      <c r="B69" s="72" t="n">
        <v>502</v>
      </c>
      <c r="C69" s="73" t="s">
        <v>538</v>
      </c>
      <c r="D69" s="73" t="s">
        <v>231</v>
      </c>
      <c r="E69" s="73" t="s">
        <v>32</v>
      </c>
      <c r="F69" s="72" t="s">
        <v>218</v>
      </c>
      <c r="G69" s="73" t="n">
        <v>1985</v>
      </c>
      <c r="H69" s="73"/>
      <c r="I69" s="74" t="n">
        <v>0.196291550925925957</v>
      </c>
      <c r="J69" s="3" t="n">
        <v>2</v>
      </c>
      <c r="K69" s="42">
        <f>((2-(I69/$I$68))*1000)</f>
        <v>693.936283188569973</v>
      </c>
    </row>
    <row r="70" spans="1:11">
      <c r="A70" s="3" t="n">
        <v>3</v>
      </c>
      <c r="B70" s="72" t="n">
        <v>500</v>
      </c>
      <c r="C70" s="73" t="s">
        <v>532</v>
      </c>
      <c r="D70" s="73" t="s">
        <v>471</v>
      </c>
      <c r="E70" s="73" t="s">
        <v>533</v>
      </c>
      <c r="F70" s="72" t="s">
        <v>216</v>
      </c>
      <c r="G70" s="73" t="s">
        <v>534</v>
      </c>
      <c r="H70" s="73" t="s">
        <v>535</v>
      </c>
      <c r="I70" s="74" t="n">
        <v>0.212766435185185188</v>
      </c>
      <c r="J70" s="3" t="n">
        <v>1</v>
      </c>
      <c r="K70" s="42">
        <f>((2-(I70/$I$68))*1000)</f>
        <v>584.317461246479979</v>
      </c>
    </row>
    <row r="71" spans="1:11">
      <c r="A71" s="3" t="n">
        <v>4</v>
      </c>
      <c r="B71" s="72" t="n">
        <v>444</v>
      </c>
      <c r="C71" s="73" t="s">
        <v>541</v>
      </c>
      <c r="D71" s="73" t="s">
        <v>289</v>
      </c>
      <c r="E71" s="73" t="s">
        <v>112</v>
      </c>
      <c r="F71" s="72" t="s">
        <v>224</v>
      </c>
      <c r="G71" s="73" t="s">
        <v>542</v>
      </c>
      <c r="H71" s="73" t="s">
        <v>123</v>
      </c>
      <c r="I71" s="74" t="n">
        <v>0.212885648148148077</v>
      </c>
      <c r="J71" s="3" t="n">
        <v>2</v>
      </c>
      <c r="K71" s="42">
        <f>((2-(I71/$I$68))*1000)</f>
        <v>583.524254790239979</v>
      </c>
    </row>
    <row r="72" spans="1:11">
      <c r="A72" s="3" t="n">
        <v>5</v>
      </c>
      <c r="B72" s="72" t="n">
        <v>430</v>
      </c>
      <c r="C72" s="73" t="s">
        <v>539</v>
      </c>
      <c r="D72" s="73" t="s">
        <v>471</v>
      </c>
      <c r="E72" s="73" t="s">
        <v>112</v>
      </c>
      <c r="F72" s="72" t="s">
        <v>224</v>
      </c>
      <c r="G72" s="73" t="s">
        <v>540</v>
      </c>
      <c r="H72" s="73" t="s">
        <v>359</v>
      </c>
      <c r="I72" s="74" t="n">
        <v>0.214846064814814763</v>
      </c>
      <c r="J72" s="3" t="n">
        <v>1</v>
      </c>
      <c r="K72" s="42">
        <f>((2-(I72/$I$68))*1000)</f>
        <v>570.48024415356997</v>
      </c>
    </row>
    <row r="73" spans="1:11">
      <c r="A73" s="3" t="n">
        <v>6</v>
      </c>
      <c r="B73" s="72" t="n">
        <v>414</v>
      </c>
      <c r="C73" s="73" t="s">
        <v>543</v>
      </c>
      <c r="D73" s="73" t="s">
        <v>544</v>
      </c>
      <c r="E73" s="73" t="s">
        <v>545</v>
      </c>
      <c r="F73" s="72" t="s">
        <v>481</v>
      </c>
      <c r="G73" s="73" t="s">
        <v>546</v>
      </c>
      <c r="H73" s="73" t="s">
        <v>547</v>
      </c>
      <c r="I73" s="74" t="n">
        <v>0.257650462962962967</v>
      </c>
      <c r="J73" s="3" t="n">
        <v>1</v>
      </c>
      <c r="K73" s="42">
        <f>((2-(I73/$I$68))*1000)</f>
        <v>285.672920162620017</v>
      </c>
    </row>
    <row r="74" spans="1:8">
      <c r="A74"/>
      <c r="B74" s="14"/>
      <c r="C74"/>
      <c r="D74"/>
      <c r="E74"/>
      <c r="F74"/>
      <c r="G74"/>
      <c r="H74"/>
    </row>
    <row r="75" spans="2:8">
      <c r="B75" s="14"/>
      <c r="C75" t="s">
        <v>549</v>
      </c>
      <c r="G75"/>
      <c r="H75"/>
    </row>
    <row r="76" spans="2:8">
      <c r="B76" s="14"/>
      <c r="C76"/>
      <c r="G76"/>
      <c r="H76"/>
    </row>
    <row r="77" spans="1:8">
      <c r="A77" t="s">
        <v>369</v>
      </c>
      <c r="B77" s="14"/>
      <c r="C77"/>
      <c r="G77"/>
      <c r="H77"/>
    </row>
    <row r="78" spans="1:8">
      <c r="A78"/>
      <c r="B78" s="14"/>
      <c r="C78"/>
      <c r="G78"/>
      <c r="H78"/>
    </row>
    <row r="79" spans="1:8">
      <c r="A79" t="s">
        <v>370</v>
      </c>
      <c r="B79" s="14"/>
      <c r="C79"/>
      <c r="G79"/>
      <c r="H79"/>
    </row>
    <row r="80" spans="1:8">
      <c r="A80"/>
      <c r="B80" s="14"/>
      <c r="C80"/>
      <c r="G80"/>
      <c r="H80"/>
    </row>
    <row r="81" spans="1:8">
      <c r="A81" t="s">
        <v>371</v>
      </c>
      <c r="G81"/>
      <c r="H81"/>
    </row>
    <row r="82" spans="1:8">
      <c r="A82"/>
      <c r="G82"/>
      <c r="H82"/>
    </row>
    <row r="83" spans="1:3">
      <c r="A83" s="1"/>
      <c r="C83" s="27" t="s">
        <v>372</v>
      </c>
    </row>
    <row r="85" spans="1:4">
      <c r="A85" t="s">
        <v>550</v>
      </c>
      <c r="B85" s="14"/>
      <c r="C85"/>
      <c r="D85"/>
    </row>
    <row r="86" spans="1:8">
      <c r="A86" s="3" t="s">
        <v>21</v>
      </c>
      <c r="B86" s="3" t="s">
        <v>212</v>
      </c>
      <c r="C86" s="4" t="s">
        <v>485</v>
      </c>
      <c r="D86" s="5"/>
      <c r="E86" s="20"/>
      <c r="H86"/>
    </row>
    <row r="87" spans="1:8">
      <c r="A87" s="3" t="s">
        <v>36</v>
      </c>
      <c r="B87" s="3" t="s">
        <v>216</v>
      </c>
      <c r="C87" s="4" t="s">
        <v>486</v>
      </c>
      <c r="D87" s="5"/>
      <c r="E87" s="20"/>
      <c r="H87"/>
    </row>
    <row r="88" spans="1:8">
      <c r="A88" s="3" t="s">
        <v>38</v>
      </c>
      <c r="B88" s="3" t="s">
        <v>218</v>
      </c>
      <c r="C88" s="4" t="s">
        <v>487</v>
      </c>
      <c r="D88" s="5"/>
      <c r="E88" s="20"/>
      <c r="H88"/>
    </row>
    <row r="89" spans="1:8">
      <c r="A89" s="3" t="s">
        <v>40</v>
      </c>
      <c r="B89" s="3" t="s">
        <v>224</v>
      </c>
      <c r="C89" s="4" t="s">
        <v>488</v>
      </c>
      <c r="D89" s="5"/>
      <c r="E89" s="20"/>
      <c r="H89"/>
    </row>
    <row r="90" spans="1:8">
      <c r="A90" s="3" t="s">
        <v>194</v>
      </c>
      <c r="B90" s="3" t="s">
        <v>357</v>
      </c>
      <c r="C90" s="4" t="s">
        <v>489</v>
      </c>
      <c r="D90" s="5"/>
      <c r="E90" s="20"/>
      <c r="H90"/>
    </row>
    <row r="91" spans="1:8">
      <c r="A91" s="3" t="s">
        <v>447</v>
      </c>
      <c r="B91" s="3" t="s">
        <v>481</v>
      </c>
      <c r="C91" s="4" t="s">
        <v>490</v>
      </c>
      <c r="D91" s="5"/>
      <c r="E91" s="20"/>
      <c r="H91"/>
    </row>
  </sheetData>
  <printOptions>
    <extLst>
      <ext uri="smNativeData">
        <pm:pageFlags xmlns:pm="smNativeData" id="1781166645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781166645" l="56" r="56" t="56" b="56" borderId="0" fillId="0" vertical="0"/>
        <pm:footer xmlns:pm="smNativeData" id="1781166645" l="56" r="56" t="56" b="56" borderId="0" fillId="0" vertical="2"/>
        <pm:paperBin xmlns:pm="smNativeData" id="1781166645" Id="0" type="0" value="0"/>
        <pm:paperBin xmlns:pm="smNativeData" id="1781166645" Id="1" type="0" value="0"/>
      </ext>
    </extLst>
  </headerFooter>
  <extLst>
    <ext uri="smNativeData">
      <pm:sheetPrefs xmlns:pm="smNativeData" day="17811666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50"/>
  <sheetViews>
    <sheetView view="normal" topLeftCell="A32" workbookViewId="0">
      <selection activeCell="A50" sqref="A50"/>
    </sheetView>
  </sheetViews>
  <sheetFormatPr defaultRowHeight="15.40"/>
  <cols>
    <col min="2" max="2" width="8.883929" customWidth="1" style="14"/>
    <col min="3" max="3" width="24.437500" customWidth="1"/>
    <col min="4" max="4" width="19.330357" customWidth="1" style="14"/>
    <col min="5" max="5" width="19.107143" customWidth="1"/>
    <col min="6" max="7" width="16.553571" customWidth="1"/>
  </cols>
  <sheetData>
    <row r="1" spans="2:9">
      <c r="B1"/>
      <c r="C1" s="1"/>
      <c r="D1" s="15" t="s">
        <v>0</v>
      </c>
      <c r="E1"/>
      <c r="G1" s="13"/>
      <c r="H1" s="13"/>
      <c r="I1" s="13"/>
    </row>
    <row r="2" spans="2:9">
      <c r="B2" s="15" t="s">
        <v>1</v>
      </c>
      <c r="C2" s="1"/>
      <c r="D2" s="15" t="s">
        <v>2</v>
      </c>
      <c r="E2" s="1"/>
      <c r="F2" s="16" t="s">
        <v>3</v>
      </c>
      <c r="G2" s="18"/>
      <c r="H2" s="18"/>
      <c r="I2" s="18"/>
    </row>
    <row r="3" spans="2:8">
      <c r="B3" s="15" t="s">
        <v>4</v>
      </c>
      <c r="C3" s="16"/>
      <c r="D3" s="1"/>
      <c r="E3" s="1"/>
      <c r="F3" s="16" t="s">
        <v>5</v>
      </c>
      <c r="G3" s="1"/>
      <c r="H3" s="18" t="s">
        <v>551</v>
      </c>
    </row>
    <row r="4" spans="2:9">
      <c r="B4" s="1"/>
      <c r="C4" s="1"/>
      <c r="D4" s="15" t="s">
        <v>552</v>
      </c>
      <c r="E4" s="1"/>
      <c r="F4" s="1"/>
      <c r="G4" s="13"/>
      <c r="H4" s="51"/>
      <c r="I4" s="13"/>
    </row>
    <row r="5" spans="3:6">
      <c r="C5" s="14"/>
      <c r="E5" s="14"/>
      <c r="F5" s="14"/>
    </row>
    <row r="6" spans="1:6">
      <c r="A6" s="3" t="s">
        <v>9</v>
      </c>
      <c r="B6" s="3" t="s">
        <v>10</v>
      </c>
      <c r="C6" s="2" t="s">
        <v>553</v>
      </c>
      <c r="D6" s="3" t="s">
        <v>13</v>
      </c>
      <c r="E6" s="3" t="s">
        <v>15</v>
      </c>
      <c r="F6" s="2" t="s">
        <v>17</v>
      </c>
    </row>
    <row r="7" spans="1:6">
      <c r="A7" s="3" t="n">
        <v>1</v>
      </c>
      <c r="B7" s="3" t="n">
        <v>1</v>
      </c>
      <c r="C7" s="2" t="s">
        <v>554</v>
      </c>
      <c r="D7" s="3" t="s">
        <v>32</v>
      </c>
      <c r="E7" s="3" t="n">
        <v>2017</v>
      </c>
      <c r="F7" s="2" t="s">
        <v>555</v>
      </c>
    </row>
    <row r="8" spans="1:6">
      <c r="A8" s="3" t="n">
        <v>1</v>
      </c>
      <c r="B8" s="3" t="n">
        <v>2</v>
      </c>
      <c r="C8" s="2" t="s">
        <v>556</v>
      </c>
      <c r="D8" s="6" t="s">
        <v>32</v>
      </c>
      <c r="E8" s="3" t="n">
        <v>2017</v>
      </c>
      <c r="F8" s="2" t="s">
        <v>555</v>
      </c>
    </row>
    <row r="9" spans="1:6">
      <c r="A9" s="3" t="n">
        <v>1</v>
      </c>
      <c r="B9" s="3" t="n">
        <v>3</v>
      </c>
      <c r="C9" s="2" t="s">
        <v>557</v>
      </c>
      <c r="D9" s="3" t="s">
        <v>54</v>
      </c>
      <c r="E9" s="3" t="n">
        <v>2017</v>
      </c>
      <c r="F9" s="2" t="s">
        <v>555</v>
      </c>
    </row>
    <row r="10" spans="1:6">
      <c r="A10" s="3" t="n">
        <v>1</v>
      </c>
      <c r="B10" s="3" t="n">
        <v>4</v>
      </c>
      <c r="C10" s="2" t="s">
        <v>558</v>
      </c>
      <c r="D10" s="3" t="s">
        <v>54</v>
      </c>
      <c r="E10" s="3" t="n">
        <v>2017</v>
      </c>
      <c r="F10" s="2" t="s">
        <v>555</v>
      </c>
    </row>
    <row r="11" spans="1:6">
      <c r="A11" s="3" t="n">
        <v>1</v>
      </c>
      <c r="B11" s="3" t="n">
        <v>52</v>
      </c>
      <c r="C11" s="2" t="s">
        <v>559</v>
      </c>
      <c r="D11" s="3" t="s">
        <v>54</v>
      </c>
      <c r="E11" s="3" t="n">
        <v>2013</v>
      </c>
      <c r="F11" s="2" t="s">
        <v>555</v>
      </c>
    </row>
    <row r="12" spans="1:6">
      <c r="A12" s="3" t="n">
        <v>1</v>
      </c>
      <c r="B12" s="14" t="n">
        <v>6</v>
      </c>
      <c r="C12" t="s">
        <v>560</v>
      </c>
      <c r="D12" s="3" t="s">
        <v>54</v>
      </c>
      <c r="E12" s="3" t="n">
        <v>2014</v>
      </c>
      <c r="F12" s="2" t="s">
        <v>555</v>
      </c>
    </row>
    <row r="13" spans="1:6">
      <c r="A13" s="3" t="n">
        <v>1</v>
      </c>
      <c r="B13" s="3" t="n">
        <v>8</v>
      </c>
      <c r="C13" s="2" t="s">
        <v>561</v>
      </c>
      <c r="D13" s="3" t="s">
        <v>32</v>
      </c>
      <c r="E13" s="3" t="n">
        <v>2016</v>
      </c>
      <c r="F13" s="2" t="s">
        <v>555</v>
      </c>
    </row>
    <row r="14" spans="1:6">
      <c r="A14" s="3" t="n">
        <v>1</v>
      </c>
      <c r="B14" s="3" t="n">
        <v>87</v>
      </c>
      <c r="C14" s="2" t="s">
        <v>562</v>
      </c>
      <c r="D14" s="3" t="s">
        <v>54</v>
      </c>
      <c r="E14" s="3" t="n">
        <v>2021</v>
      </c>
      <c r="F14" s="2" t="s">
        <v>555</v>
      </c>
    </row>
    <row r="15" spans="1:6">
      <c r="A15" s="3" t="n">
        <v>1</v>
      </c>
      <c r="B15" s="3" t="n">
        <v>21</v>
      </c>
      <c r="C15" s="2" t="s">
        <v>563</v>
      </c>
      <c r="D15" s="3" t="s">
        <v>54</v>
      </c>
      <c r="E15" s="3" t="n">
        <v>2015</v>
      </c>
      <c r="F15" s="2" t="s">
        <v>555</v>
      </c>
    </row>
    <row r="16" spans="1:6">
      <c r="A16" s="3" t="n">
        <v>1</v>
      </c>
      <c r="B16" s="3" t="n">
        <v>22</v>
      </c>
      <c r="C16" s="2" t="s">
        <v>564</v>
      </c>
      <c r="D16" s="3" t="s">
        <v>32</v>
      </c>
      <c r="E16" s="3" t="n">
        <v>2017</v>
      </c>
      <c r="F16" s="2" t="s">
        <v>555</v>
      </c>
    </row>
    <row r="17" spans="1:6">
      <c r="A17" s="3" t="n">
        <v>1</v>
      </c>
      <c r="B17" s="3" t="n">
        <v>59</v>
      </c>
      <c r="C17" s="2" t="s">
        <v>565</v>
      </c>
      <c r="D17" s="3" t="s">
        <v>32</v>
      </c>
      <c r="E17" s="3" t="n">
        <v>2020</v>
      </c>
      <c r="F17" s="2" t="s">
        <v>555</v>
      </c>
    </row>
    <row r="18" spans="1:6">
      <c r="A18" s="3" t="n">
        <v>1</v>
      </c>
      <c r="B18" s="3" t="n">
        <v>50</v>
      </c>
      <c r="C18" s="2" t="s">
        <v>566</v>
      </c>
      <c r="D18" s="3" t="s">
        <v>32</v>
      </c>
      <c r="E18" s="3" t="n">
        <v>2019</v>
      </c>
      <c r="F18" s="2" t="s">
        <v>555</v>
      </c>
    </row>
    <row r="19" spans="1:6">
      <c r="A19" s="3" t="n">
        <v>1</v>
      </c>
      <c r="B19" s="3" t="n">
        <v>47</v>
      </c>
      <c r="C19" s="2" t="s">
        <v>567</v>
      </c>
      <c r="D19" s="3" t="s">
        <v>32</v>
      </c>
      <c r="E19" s="3" t="n">
        <v>2019</v>
      </c>
      <c r="F19" s="2" t="s">
        <v>555</v>
      </c>
    </row>
    <row r="20" spans="1:6">
      <c r="A20" s="3" t="n">
        <v>1</v>
      </c>
      <c r="B20" s="3" t="n">
        <v>48</v>
      </c>
      <c r="C20" s="2" t="s">
        <v>568</v>
      </c>
      <c r="D20" s="3" t="s">
        <v>32</v>
      </c>
      <c r="E20" s="3" t="n">
        <v>2017</v>
      </c>
      <c r="F20" s="2" t="s">
        <v>555</v>
      </c>
    </row>
    <row r="21" spans="1:6">
      <c r="A21" s="3" t="n">
        <v>1</v>
      </c>
      <c r="B21" s="3" t="n">
        <v>49</v>
      </c>
      <c r="C21" s="2" t="s">
        <v>569</v>
      </c>
      <c r="D21" s="3" t="s">
        <v>32</v>
      </c>
      <c r="E21" s="3" t="n">
        <v>2017</v>
      </c>
      <c r="F21" s="2" t="s">
        <v>555</v>
      </c>
    </row>
    <row r="22" spans="1:6">
      <c r="A22" s="3" t="n">
        <v>1</v>
      </c>
      <c r="B22" s="3" t="n">
        <v>42</v>
      </c>
      <c r="C22" s="2" t="s">
        <v>570</v>
      </c>
      <c r="D22" s="3" t="s">
        <v>32</v>
      </c>
      <c r="E22" s="3" t="n">
        <v>2015</v>
      </c>
      <c r="F22" s="2" t="s">
        <v>555</v>
      </c>
    </row>
    <row r="23" spans="1:6">
      <c r="A23" s="3" t="n">
        <v>1</v>
      </c>
      <c r="B23" s="3" t="n">
        <v>44</v>
      </c>
      <c r="C23" s="2" t="s">
        <v>571</v>
      </c>
      <c r="D23" s="3" t="s">
        <v>32</v>
      </c>
      <c r="E23" s="3" t="n">
        <v>2015</v>
      </c>
      <c r="F23" s="2" t="s">
        <v>555</v>
      </c>
    </row>
    <row r="24" spans="1:6">
      <c r="A24" s="3" t="n">
        <v>1</v>
      </c>
      <c r="B24" s="3" t="n">
        <v>45</v>
      </c>
      <c r="C24" s="2" t="s">
        <v>572</v>
      </c>
      <c r="D24" s="3" t="s">
        <v>32</v>
      </c>
      <c r="E24" s="3" t="n">
        <v>2020</v>
      </c>
      <c r="F24" s="2" t="s">
        <v>555</v>
      </c>
    </row>
    <row r="25" spans="1:6">
      <c r="A25" s="3" t="n">
        <v>1</v>
      </c>
      <c r="B25" s="3" t="n">
        <v>46</v>
      </c>
      <c r="C25" s="2" t="s">
        <v>573</v>
      </c>
      <c r="D25" s="3" t="s">
        <v>32</v>
      </c>
      <c r="E25" s="3" t="n">
        <v>2019</v>
      </c>
      <c r="F25" s="2" t="s">
        <v>555</v>
      </c>
    </row>
    <row r="26" spans="1:6">
      <c r="A26" s="3" t="n">
        <v>1</v>
      </c>
      <c r="B26" s="3" t="n">
        <v>27</v>
      </c>
      <c r="C26" s="2" t="s">
        <v>574</v>
      </c>
      <c r="D26" s="3" t="s">
        <v>32</v>
      </c>
      <c r="E26" s="3" t="n">
        <v>2019</v>
      </c>
      <c r="F26" s="2" t="s">
        <v>555</v>
      </c>
    </row>
    <row r="27" spans="1:6">
      <c r="A27" s="3" t="n">
        <v>1</v>
      </c>
      <c r="B27" s="3" t="n">
        <v>23</v>
      </c>
      <c r="C27" s="2" t="s">
        <v>575</v>
      </c>
      <c r="D27" s="3" t="s">
        <v>32</v>
      </c>
      <c r="E27" s="3" t="n">
        <v>2014</v>
      </c>
      <c r="F27" s="2" t="s">
        <v>555</v>
      </c>
    </row>
    <row r="28" spans="1:6">
      <c r="A28" s="3" t="n">
        <v>1</v>
      </c>
      <c r="B28" s="3" t="n">
        <v>24</v>
      </c>
      <c r="C28" s="2" t="s">
        <v>576</v>
      </c>
      <c r="D28" s="3" t="s">
        <v>32</v>
      </c>
      <c r="E28" s="3" t="n">
        <v>2017</v>
      </c>
      <c r="F28" s="2" t="s">
        <v>555</v>
      </c>
    </row>
    <row r="29" spans="1:6">
      <c r="A29" s="3" t="n">
        <v>1</v>
      </c>
      <c r="B29" s="3" t="n">
        <v>25</v>
      </c>
      <c r="C29" s="2" t="s">
        <v>577</v>
      </c>
      <c r="D29" s="3" t="s">
        <v>32</v>
      </c>
      <c r="E29" s="3" t="n">
        <v>2019</v>
      </c>
      <c r="F29" s="2" t="s">
        <v>555</v>
      </c>
    </row>
    <row r="30" spans="1:6">
      <c r="A30" s="3" t="n">
        <v>1</v>
      </c>
      <c r="B30" s="3" t="n">
        <v>26</v>
      </c>
      <c r="C30" s="2" t="s">
        <v>578</v>
      </c>
      <c r="D30" s="3" t="s">
        <v>32</v>
      </c>
      <c r="E30" s="3" t="n">
        <v>2013</v>
      </c>
      <c r="F30" s="2" t="s">
        <v>555</v>
      </c>
    </row>
    <row r="31" spans="1:6">
      <c r="A31" s="3" t="n">
        <v>1</v>
      </c>
      <c r="B31" s="3" t="n">
        <v>27</v>
      </c>
      <c r="C31" s="2" t="s">
        <v>579</v>
      </c>
      <c r="D31" s="3" t="s">
        <v>32</v>
      </c>
      <c r="E31" s="3" t="n">
        <v>2015</v>
      </c>
      <c r="F31" s="2" t="s">
        <v>555</v>
      </c>
    </row>
    <row r="32" spans="1:6">
      <c r="A32" s="3" t="n">
        <v>1</v>
      </c>
      <c r="B32" s="3" t="n">
        <v>28</v>
      </c>
      <c r="C32" s="2" t="s">
        <v>580</v>
      </c>
      <c r="D32" s="3" t="s">
        <v>32</v>
      </c>
      <c r="E32" s="3" t="n">
        <v>2016</v>
      </c>
      <c r="F32" s="2" t="s">
        <v>555</v>
      </c>
    </row>
    <row r="33" spans="1:6">
      <c r="A33" s="3" t="n">
        <v>1</v>
      </c>
      <c r="B33" s="3" t="n">
        <v>29</v>
      </c>
      <c r="C33" s="2" t="s">
        <v>581</v>
      </c>
      <c r="D33" s="3" t="s">
        <v>32</v>
      </c>
      <c r="E33" s="3" t="n">
        <v>2017</v>
      </c>
      <c r="F33" s="2" t="s">
        <v>555</v>
      </c>
    </row>
    <row r="34" spans="1:6">
      <c r="A34" s="3" t="n">
        <v>1</v>
      </c>
      <c r="B34" s="3" t="n">
        <v>10</v>
      </c>
      <c r="C34" s="2" t="s">
        <v>582</v>
      </c>
      <c r="D34" s="3" t="s">
        <v>32</v>
      </c>
      <c r="E34" s="3" t="n">
        <v>2021</v>
      </c>
      <c r="F34" s="2" t="s">
        <v>555</v>
      </c>
    </row>
    <row r="35" spans="1:6">
      <c r="A35" s="3" t="n">
        <v>1</v>
      </c>
      <c r="B35" s="3" t="n">
        <v>6</v>
      </c>
      <c r="C35" s="2" t="s">
        <v>583</v>
      </c>
      <c r="D35" s="3" t="s">
        <v>32</v>
      </c>
      <c r="E35" s="3" t="n">
        <v>2018</v>
      </c>
      <c r="F35" s="2" t="s">
        <v>555</v>
      </c>
    </row>
    <row r="36" spans="1:6">
      <c r="A36" s="3" t="n">
        <v>1</v>
      </c>
      <c r="B36" s="3" t="n">
        <v>53</v>
      </c>
      <c r="C36" s="2" t="s">
        <v>584</v>
      </c>
      <c r="D36" s="3" t="s">
        <v>32</v>
      </c>
      <c r="E36" s="3" t="n">
        <v>2016</v>
      </c>
      <c r="F36" s="2" t="s">
        <v>555</v>
      </c>
    </row>
    <row r="37" spans="1:6">
      <c r="A37" s="3" t="n">
        <v>1</v>
      </c>
      <c r="B37" s="3" t="n">
        <v>55</v>
      </c>
      <c r="C37" s="2" t="s">
        <v>585</v>
      </c>
      <c r="D37" s="3" t="s">
        <v>32</v>
      </c>
      <c r="E37" s="3" t="n">
        <v>2019</v>
      </c>
      <c r="F37" s="2" t="s">
        <v>555</v>
      </c>
    </row>
    <row r="38" spans="1:6">
      <c r="A38" s="3" t="n">
        <v>1</v>
      </c>
      <c r="B38" s="3" t="n">
        <v>57</v>
      </c>
      <c r="C38" s="2" t="s">
        <v>586</v>
      </c>
      <c r="D38" s="3" t="s">
        <v>32</v>
      </c>
      <c r="E38" s="3" t="n">
        <v>2023</v>
      </c>
      <c r="F38" s="2" t="s">
        <v>555</v>
      </c>
    </row>
    <row r="39" spans="1:6">
      <c r="A39" s="3" t="n">
        <v>1</v>
      </c>
      <c r="B39" s="3" t="n">
        <v>58</v>
      </c>
      <c r="C39" s="2" t="s">
        <v>587</v>
      </c>
      <c r="D39" s="3" t="s">
        <v>32</v>
      </c>
      <c r="E39" s="3" t="n">
        <v>2011</v>
      </c>
      <c r="F39" s="2" t="s">
        <v>555</v>
      </c>
    </row>
    <row r="40" spans="1:6">
      <c r="A40" s="3" t="n">
        <v>1</v>
      </c>
      <c r="B40" s="3" t="n">
        <v>40</v>
      </c>
      <c r="C40" s="2" t="s">
        <v>588</v>
      </c>
      <c r="D40" s="3" t="s">
        <v>54</v>
      </c>
      <c r="E40" s="3" t="n">
        <v>2017</v>
      </c>
      <c r="F40" s="2" t="s">
        <v>555</v>
      </c>
    </row>
    <row r="41" spans="5:5">
      <c r="E41" s="14"/>
    </row>
    <row r="42" spans="1:7">
      <c r="A42" s="14"/>
      <c r="C42" t="s">
        <v>589</v>
      </c>
      <c r="D42" s="13"/>
      <c r="E42" s="1"/>
      <c r="G42" s="1"/>
    </row>
    <row r="43" spans="1:7">
      <c r="A43" s="14"/>
      <c r="D43" s="13"/>
      <c r="E43" s="1"/>
      <c r="G43" s="1"/>
    </row>
    <row r="44" spans="1:7">
      <c r="A44" s="21" t="s">
        <v>369</v>
      </c>
      <c r="D44" s="13"/>
      <c r="E44" s="1"/>
      <c r="G44" s="1"/>
    </row>
    <row r="45" spans="1:7">
      <c r="A45" s="21"/>
      <c r="D45" s="13"/>
      <c r="E45" s="1"/>
      <c r="G45" s="1"/>
    </row>
    <row r="46" spans="1:7">
      <c r="A46" s="21" t="s">
        <v>370</v>
      </c>
      <c r="D46" s="13"/>
      <c r="E46" s="1"/>
      <c r="G46" s="1"/>
    </row>
    <row r="47" spans="1:7">
      <c r="A47" s="21"/>
      <c r="D47" s="13"/>
      <c r="E47" s="1"/>
      <c r="G47" s="1"/>
    </row>
    <row r="48" spans="1:7">
      <c r="A48" s="21" t="s">
        <v>371</v>
      </c>
      <c r="B48" s="13"/>
      <c r="C48" s="1"/>
      <c r="D48" s="13"/>
      <c r="E48" s="1"/>
      <c r="G48" s="1"/>
    </row>
    <row r="49" spans="2:7">
      <c r="B49" s="13"/>
      <c r="C49" s="1"/>
      <c r="D49" s="13"/>
      <c r="E49" s="1"/>
      <c r="G49" s="1"/>
    </row>
    <row r="50" spans="1:9">
      <c r="A50" s="27" t="s">
        <v>372</v>
      </c>
      <c r="E50" s="1"/>
      <c r="G50" s="1"/>
      <c r="H50" s="1"/>
      <c r="I50" s="1"/>
    </row>
  </sheetData>
  <printOptions>
    <extLst>
      <ext uri="smNativeData">
        <pm:pageFlags xmlns:pm="smNativeData" id="1781166645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81166645" l="56" r="56" t="56" b="56" borderId="0" fillId="0" vertical="0"/>
        <pm:footer xmlns:pm="smNativeData" id="1781166645" l="56" r="56" t="56" b="56" borderId="0" fillId="0" vertical="2"/>
        <pm:paperBin xmlns:pm="smNativeData" id="1781166645" Id="0" type="0" value="0"/>
        <pm:paperBin xmlns:pm="smNativeData" id="1781166645" Id="1" type="0" value="0"/>
      </ext>
    </extLst>
  </headerFooter>
  <extLst>
    <ext uri="smNativeData">
      <pm:sheetPrefs xmlns:pm="smNativeData" day="17811666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Яна</dc:creator>
  <cp:keywords/>
  <dc:description/>
  <cp:lastModifiedBy>Администратор</cp:lastModifiedBy>
  <cp:revision>0</cp:revision>
  <dcterms:created xsi:type="dcterms:W3CDTF">2023-03-23T06:43:31Z</dcterms:created>
  <dcterms:modified xsi:type="dcterms:W3CDTF">2026-06-11T08:30:45Z</dcterms:modified>
</cp:coreProperties>
</file>