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Титульный" sheetId="1" r:id="rId1"/>
    <sheet name="10 км, М." sheetId="2" r:id="rId2"/>
    <sheet name="21 км, М." sheetId="3" r:id="rId3"/>
    <sheet name="21 км, Ж." sheetId="4" r:id="rId4"/>
    <sheet name="42 км, М." sheetId="5" r:id="rId5"/>
    <sheet name="42 км, Ж." sheetId="6" r:id="rId6"/>
    <sheet name="63 км, М." sheetId="7" r:id="rId7"/>
    <sheet name="63 км, Ж." sheetId="8" r:id="rId8"/>
  </sheets>
  <definedNames>
    <definedName name="_xlnm._FilterDatabase">'21 км, Ж.'!$A$6:$J$83</definedName>
    <definedName name="_xlnm._FilterDatabase_1">'21 км, М.'!$A$6:$M$195</definedName>
    <definedName name="_xlnm._FilterDatabase_1_1">'21 км, М.'!$A$6:$M$195</definedName>
    <definedName name="_xlnm._FilterDatabase_2">'42 км, Ж.'!$A$6:$P$27</definedName>
    <definedName name="_xlnm._FilterDatabase_2_1">'42 км, Ж.'!$A$6:$P$27</definedName>
    <definedName name="_xlnm._FilterDatabase_3">'42 км, М.'!$A$6:$P$52</definedName>
    <definedName name="_xlnm._FilterDatabase_3_1">'42 км, М.'!$A$6:$P$52</definedName>
    <definedName name="_xlnm._FilterDatabase_4">'63 км, М.'!$A$6:$L$79</definedName>
    <definedName name="_xlnm._FilterDatabase_4_1">'63 км, М.'!$A$6:$L$79</definedName>
    <definedName name="_xlnm._FilterDatabase_5">'21 км, Ж.'!$A$6:$J$83</definedName>
    <definedName name="_xlnm.Print_Area">'21 км, Ж.'!$A$1:$J$81</definedName>
    <definedName name="_xlnm.Print_Area_1">'21 км, М.'!$A$1:$J$193</definedName>
    <definedName name="_xlnm.Print_Area_2">'42 км, Ж.'!$A$1:$J$21</definedName>
    <definedName name="_xlnm.Print_Area_3">'42 км, М.'!$A$1:$J$52</definedName>
    <definedName name="_xlnm.Print_Area_4">'63 км, М.'!$A$1:$J$39</definedName>
    <definedName name="_xlnm._FilterDatabase" localSheetId="3" hidden="1">'21 км, Ж.'!$A$6:$J$83</definedName>
    <definedName name="_xlnm._FilterDatabase" localSheetId="2" hidden="1">'21 км, М.'!$A$6:$M$195</definedName>
    <definedName name="_xlnm._FilterDatabase" localSheetId="5" hidden="1">'42 км, Ж.'!$A$6:$P$27</definedName>
    <definedName name="_xlnm._FilterDatabase" localSheetId="4" hidden="1">'42 км, М.'!$A$6:$P$52</definedName>
    <definedName name="_xlnm._FilterDatabase" localSheetId="6" hidden="1">'63 км, М.'!$A$6:$L$79</definedName>
    <definedName name="_xlnm.Print_Area" localSheetId="3">'21 км, Ж.'!$A$1:$J$81</definedName>
    <definedName name="_xlnm.Print_Area" localSheetId="2">'21 км, М.'!$A$1:$J$193</definedName>
    <definedName name="_xlnm.Print_Area" localSheetId="5">'42 км, Ж.'!$A$1:$J$21</definedName>
    <definedName name="_xlnm.Print_Area" localSheetId="4">'42 км, М.'!$A$1:$J$52</definedName>
    <definedName name="_xlnm.Print_Area" localSheetId="6">'63 км, М.'!$A$1:$J$39</definedName>
  </definedNames>
  <calcPr fullCalcOnLoad="1"/>
</workbook>
</file>

<file path=xl/sharedStrings.xml><?xml version="1.0" encoding="utf-8"?>
<sst xmlns="http://schemas.openxmlformats.org/spreadsheetml/2006/main" count="1445" uniqueCount="556">
  <si>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</si>
  <si>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</si>
  <si>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Клуб Активного Оздоровления «Сильвия»</t>
  </si>
  <si>
    <t>Итоговый протокол
Легкоатетический пробег
VII Пробег "Длинные Аллеи"</t>
  </si>
  <si>
    <t>г. Гатчина (Ленинградская область)</t>
  </si>
  <si>
    <t>VII Пробег "Длинные аллеи"</t>
  </si>
  <si>
    <t>ИТОГОВЫЙ  ПРОТОКОЛ 10 км</t>
  </si>
  <si>
    <t>Ленинградская обл., г. Гатчина, парк Приорат 24.08.2014 12:00:00</t>
  </si>
  <si>
    <t>Место</t>
  </si>
  <si>
    <t>№</t>
  </si>
  <si>
    <t>Фамилия, имя</t>
  </si>
  <si>
    <t>Г.р.</t>
  </si>
  <si>
    <t>Страна</t>
  </si>
  <si>
    <t>Город</t>
  </si>
  <si>
    <t>Общество, Клуб</t>
  </si>
  <si>
    <t>Результат</t>
  </si>
  <si>
    <t>В.Гр.</t>
  </si>
  <si>
    <t>М.Гр.</t>
  </si>
  <si>
    <t>Лукашов Владимир</t>
  </si>
  <si>
    <t>Россия</t>
  </si>
  <si>
    <t>Санкт-Петербург</t>
  </si>
  <si>
    <t>Должиков Виктор</t>
  </si>
  <si>
    <t>Электросила</t>
  </si>
  <si>
    <t>Фоминых Игорь</t>
  </si>
  <si>
    <t>-</t>
  </si>
  <si>
    <t>Дегтяренко Анатолий</t>
  </si>
  <si>
    <t>Гатчина</t>
  </si>
  <si>
    <t>Сильвия</t>
  </si>
  <si>
    <t>Ганелин Геннадий</t>
  </si>
  <si>
    <t>Сестрорецк</t>
  </si>
  <si>
    <t>Гершман Михаил</t>
  </si>
  <si>
    <t>Динамо</t>
  </si>
  <si>
    <t>ИТОГОВЫЙ  ПРОТОКОЛ 21 км</t>
  </si>
  <si>
    <t>Ленинградская обл., г. Гатчина, парк Приорат 24.08.2014 10:00:00</t>
  </si>
  <si>
    <t>Столяров Евгений</t>
  </si>
  <si>
    <t>Шексна</t>
  </si>
  <si>
    <t>СК "Арена"</t>
  </si>
  <si>
    <t>Алпатов Сергей</t>
  </si>
  <si>
    <t>СКА</t>
  </si>
  <si>
    <t>Шустров Игорь</t>
  </si>
  <si>
    <t>Снежинка</t>
  </si>
  <si>
    <t>Марчук Алексей</t>
  </si>
  <si>
    <t>Боровичи</t>
  </si>
  <si>
    <t>Мухин Григорий</t>
  </si>
  <si>
    <t>Псков</t>
  </si>
  <si>
    <t xml:space="preserve">Купцов Александр </t>
  </si>
  <si>
    <t>Гапонов Алексей</t>
  </si>
  <si>
    <t>Galaxy</t>
  </si>
  <si>
    <t>Малышев Олег</t>
  </si>
  <si>
    <t>Мурино</t>
  </si>
  <si>
    <t>Гауза Игорь</t>
  </si>
  <si>
    <t>Петергоф</t>
  </si>
  <si>
    <t>Колоколов Лев</t>
  </si>
  <si>
    <t>Токсово ГП</t>
  </si>
  <si>
    <t>ДИНАМО СПб</t>
  </si>
  <si>
    <t>Барченков Михаил</t>
  </si>
  <si>
    <t>Красногвардеец</t>
  </si>
  <si>
    <t>Истомин Роман</t>
  </si>
  <si>
    <t>Парголово</t>
  </si>
  <si>
    <t>Качалов Василий</t>
  </si>
  <si>
    <t>г. Лодейное Поле</t>
  </si>
  <si>
    <t>Шибанов Александр</t>
  </si>
  <si>
    <t>Климовск</t>
  </si>
  <si>
    <t>БиМ</t>
  </si>
  <si>
    <t>Bolshakov Alexander</t>
  </si>
  <si>
    <t>JAM</t>
  </si>
  <si>
    <t>Белоусов Алексей</t>
  </si>
  <si>
    <t>Токсово</t>
  </si>
  <si>
    <t>КЛБ "Сильвия"</t>
  </si>
  <si>
    <t>Писковитин Владимир</t>
  </si>
  <si>
    <t>Punin Ruslan</t>
  </si>
  <si>
    <t>Горняк (Горный университет)</t>
  </si>
  <si>
    <t>Тихонов Леонид</t>
  </si>
  <si>
    <t>Сафронов Виктор</t>
  </si>
  <si>
    <t>Чемпион</t>
  </si>
  <si>
    <t>Сологубов Федор</t>
  </si>
  <si>
    <t>Москва</t>
  </si>
  <si>
    <t>RunLab</t>
  </si>
  <si>
    <t>Ерофеев Алексей</t>
  </si>
  <si>
    <t>Золотарев Иван</t>
  </si>
  <si>
    <t>Спирос, MRR</t>
  </si>
  <si>
    <t>Коновалов Илья</t>
  </si>
  <si>
    <t>Гирвас</t>
  </si>
  <si>
    <t>СБС</t>
  </si>
  <si>
    <t>Андреев Сергей</t>
  </si>
  <si>
    <t>Pro-Ski, Vk</t>
  </si>
  <si>
    <t>Калитин Сергей</t>
  </si>
  <si>
    <t>Коковин Сержио</t>
  </si>
  <si>
    <t>Басай Николай</t>
  </si>
  <si>
    <t>Вырица</t>
  </si>
  <si>
    <t>Адмиралтейские Верфи</t>
  </si>
  <si>
    <t>Лошманов Виктор</t>
  </si>
  <si>
    <t>O'Leary Benedict</t>
  </si>
  <si>
    <t>Великобритания</t>
  </si>
  <si>
    <t>Иванов Алексей</t>
  </si>
  <si>
    <t>Петров Александр</t>
  </si>
  <si>
    <t>Бегуницы</t>
  </si>
  <si>
    <t>Потешкин Дмитрий</t>
  </si>
  <si>
    <t>Кабанов Константин</t>
  </si>
  <si>
    <t>Нефёдов Максим</t>
  </si>
  <si>
    <t>Чирков Валерий</t>
  </si>
  <si>
    <t>п. Идрица</t>
  </si>
  <si>
    <t>Березин Алексей</t>
  </si>
  <si>
    <t>Лодейное Поле</t>
  </si>
  <si>
    <t>Птушкин Алексей</t>
  </si>
  <si>
    <t>Тарасов Дмитрий</t>
  </si>
  <si>
    <t>ЛИАП</t>
  </si>
  <si>
    <t>Николаёнок Максим</t>
  </si>
  <si>
    <t>Белоусов Денис</t>
  </si>
  <si>
    <t>Почаев Павел</t>
  </si>
  <si>
    <t>Академия лёгкой атлетики</t>
  </si>
  <si>
    <t>Медведев Юрий</t>
  </si>
  <si>
    <t>Реутов</t>
  </si>
  <si>
    <t>Петров Андрей</t>
  </si>
  <si>
    <t>Бовин Александр</t>
  </si>
  <si>
    <t>Спирос</t>
  </si>
  <si>
    <t>Тампель Антон</t>
  </si>
  <si>
    <t>Мокрый Праздник</t>
  </si>
  <si>
    <t xml:space="preserve">Хюннинен Иван </t>
  </si>
  <si>
    <t>Столяров Валерий</t>
  </si>
  <si>
    <t>Гумовский Дмитрий</t>
  </si>
  <si>
    <t>Густов Андрей</t>
  </si>
  <si>
    <t>Старцев Павел</t>
  </si>
  <si>
    <t>OldyRUN</t>
  </si>
  <si>
    <t>Кеда Дмитрий</t>
  </si>
  <si>
    <t>Минибаев Альберт</t>
  </si>
  <si>
    <t>Nike Plus Running Club</t>
  </si>
  <si>
    <t>Макухин Георгий</t>
  </si>
  <si>
    <t>Trotta Pierluigi</t>
  </si>
  <si>
    <t>Италия</t>
  </si>
  <si>
    <t>Лосев Сергей</t>
  </si>
  <si>
    <t>Выборг</t>
  </si>
  <si>
    <t>Михаил Эбриль</t>
  </si>
  <si>
    <t>Устинов Константин</t>
  </si>
  <si>
    <t>Академия легкой атлетики Санкт-Петербурга</t>
  </si>
  <si>
    <t>Шмаргунов Евгений</t>
  </si>
  <si>
    <t>Казанцев Юрий</t>
  </si>
  <si>
    <t>Скурихин Лев</t>
  </si>
  <si>
    <t>Уфа</t>
  </si>
  <si>
    <t>GALAXY</t>
  </si>
  <si>
    <t>Мельник Андрей</t>
  </si>
  <si>
    <t>Левин Владимир</t>
  </si>
  <si>
    <t>Шитенев Михаил</t>
  </si>
  <si>
    <t>Стример</t>
  </si>
  <si>
    <t>Шевчук Артем</t>
  </si>
  <si>
    <t>TriBrothers</t>
  </si>
  <si>
    <t>Ромазанов Александр</t>
  </si>
  <si>
    <t>Попов Сергей</t>
  </si>
  <si>
    <t>Керчин Андрей</t>
  </si>
  <si>
    <t>Sokolov Sergei</t>
  </si>
  <si>
    <t>Digiton Systems</t>
  </si>
  <si>
    <t>Кулиненков Дмитрий</t>
  </si>
  <si>
    <t>Архангельск</t>
  </si>
  <si>
    <t>Матухин Игорь</t>
  </si>
  <si>
    <t>БИМ</t>
  </si>
  <si>
    <t>Берг Максим</t>
  </si>
  <si>
    <t>Скурихин Андрей</t>
  </si>
  <si>
    <t>Бушля Максим</t>
  </si>
  <si>
    <t>Масштаб</t>
  </si>
  <si>
    <t>Самойлов Андрей</t>
  </si>
  <si>
    <t>Дмитриев Валерий</t>
  </si>
  <si>
    <t>Кировск</t>
  </si>
  <si>
    <t>Ермолаев Николай</t>
  </si>
  <si>
    <t>Забелин Юрий</t>
  </si>
  <si>
    <t xml:space="preserve">Хвоенок Михаил </t>
  </si>
  <si>
    <t>КЛБ Динамо СПб, ДИНАМО СПб</t>
  </si>
  <si>
    <t>Мартиновский Сергей</t>
  </si>
  <si>
    <t>Цветаев Алексей</t>
  </si>
  <si>
    <t>Антонов Алексей</t>
  </si>
  <si>
    <t>Баковкин Александр</t>
  </si>
  <si>
    <t>Волосово</t>
  </si>
  <si>
    <t>Соколов Борис</t>
  </si>
  <si>
    <t>Белов Сергей</t>
  </si>
  <si>
    <t>Лично</t>
  </si>
  <si>
    <t>Дегтярь Игорь</t>
  </si>
  <si>
    <t>IRun</t>
  </si>
  <si>
    <t>Акишин Александр</t>
  </si>
  <si>
    <t>Мартынов Владимир</t>
  </si>
  <si>
    <t>МОСКВА</t>
  </si>
  <si>
    <t>Энергия-2</t>
  </si>
  <si>
    <t>Карамзин Кирилл</t>
  </si>
  <si>
    <t>Шагимарданов Артур</t>
  </si>
  <si>
    <t>Плисав Виктор</t>
  </si>
  <si>
    <t>Турбостроитель</t>
  </si>
  <si>
    <t>Богачев Иван</t>
  </si>
  <si>
    <t>Касаткин Леонид</t>
  </si>
  <si>
    <t>Зиновьев Виталий</t>
  </si>
  <si>
    <t>Солоненков Александр</t>
  </si>
  <si>
    <t>Саров</t>
  </si>
  <si>
    <t>Марс, БиМ</t>
  </si>
  <si>
    <t>Бабаев Герман</t>
  </si>
  <si>
    <t>Копан Александр</t>
  </si>
  <si>
    <t>Михалев Алексей</t>
  </si>
  <si>
    <t>Омск</t>
  </si>
  <si>
    <t>Galexy</t>
  </si>
  <si>
    <t>Гришин Иван</t>
  </si>
  <si>
    <t>Жирные Еноты</t>
  </si>
  <si>
    <t>Kargalov Aleksei</t>
  </si>
  <si>
    <t>Надоричев Олег</t>
  </si>
  <si>
    <t>Перман Андрей</t>
  </si>
  <si>
    <t>Воронов Валерий</t>
  </si>
  <si>
    <t>КЛБ Динамо СПб</t>
  </si>
  <si>
    <t>Андреев Андрей</t>
  </si>
  <si>
    <t>Лабонин Юрий</t>
  </si>
  <si>
    <t>Самохин Юрий</t>
  </si>
  <si>
    <t>Мондонен Владислав</t>
  </si>
  <si>
    <t>Свиткин Владислав</t>
  </si>
  <si>
    <t>An Andrey</t>
  </si>
  <si>
    <t>Каймановы острова</t>
  </si>
  <si>
    <t>Зализнюк Александр</t>
  </si>
  <si>
    <t>Двоеглазов Игорь</t>
  </si>
  <si>
    <t>21runners</t>
  </si>
  <si>
    <t>Лыков Максим</t>
  </si>
  <si>
    <t>Дрозд Юрий</t>
  </si>
  <si>
    <t>Гусев Сергей</t>
  </si>
  <si>
    <t>Балухин Евгений</t>
  </si>
  <si>
    <t>Большаков Алексей</t>
  </si>
  <si>
    <t>Трилайф, JAM</t>
  </si>
  <si>
    <t>Леонычев Ярослав</t>
  </si>
  <si>
    <t>Александров Георгий</t>
  </si>
  <si>
    <t>Воробьев Анатолий</t>
  </si>
  <si>
    <t>Губанов Антон</t>
  </si>
  <si>
    <t>Михалев Сергей</t>
  </si>
  <si>
    <t>Piranha</t>
  </si>
  <si>
    <t>Волков Сергей</t>
  </si>
  <si>
    <t>Мова Иван</t>
  </si>
  <si>
    <t>Трушинский Артем</t>
  </si>
  <si>
    <t>Прихожденко Максим</t>
  </si>
  <si>
    <t>Казликин Иван</t>
  </si>
  <si>
    <t>Задворных Сергей</t>
  </si>
  <si>
    <t>Кувалдин Александр</t>
  </si>
  <si>
    <t>Динамо СПб</t>
  </si>
  <si>
    <t>Буянов Александр</t>
  </si>
  <si>
    <t>Working on yourself</t>
  </si>
  <si>
    <t>Барский Александр</t>
  </si>
  <si>
    <t>Звирбуль Сергей</t>
  </si>
  <si>
    <t>Веряйский Андрей</t>
  </si>
  <si>
    <t>Сосновый Бор</t>
  </si>
  <si>
    <t>Струженков Николай</t>
  </si>
  <si>
    <t>Океанприбор</t>
  </si>
  <si>
    <t>Абдуллаев Али</t>
  </si>
  <si>
    <t>Колегов Дмитрий</t>
  </si>
  <si>
    <t>Лобанов Андрей</t>
  </si>
  <si>
    <t>Суслов Станислав</t>
  </si>
  <si>
    <t>Протопопов Глеб</t>
  </si>
  <si>
    <t>СПб</t>
  </si>
  <si>
    <t>Курилович Сергей</t>
  </si>
  <si>
    <t>Кукунов Милий</t>
  </si>
  <si>
    <t>МИЛИЙ</t>
  </si>
  <si>
    <t>Погребной Александр</t>
  </si>
  <si>
    <t>Павлов Дмитрий</t>
  </si>
  <si>
    <t>Ахиллес</t>
  </si>
  <si>
    <t>Пескишев Андрей</t>
  </si>
  <si>
    <t>Петрозаводск</t>
  </si>
  <si>
    <t>Айно</t>
  </si>
  <si>
    <t>Чакканов Акзам</t>
  </si>
  <si>
    <t>СДЮСШОР Адмиралтейского р-на</t>
  </si>
  <si>
    <t>Куров Евгений</t>
  </si>
  <si>
    <t>Пушкин</t>
  </si>
  <si>
    <t>Беляев Виктор</t>
  </si>
  <si>
    <t>Кузьмолово</t>
  </si>
  <si>
    <t>Лапсанов Александр</t>
  </si>
  <si>
    <t>Аверин Павел</t>
  </si>
  <si>
    <t>Лебедев Сергей</t>
  </si>
  <si>
    <t>Цекало Андрей</t>
  </si>
  <si>
    <t>Сельцо</t>
  </si>
  <si>
    <t xml:space="preserve">Александр Шпаковский  </t>
  </si>
  <si>
    <t>Шабаев Руслан</t>
  </si>
  <si>
    <t>Юнязов Сергей</t>
  </si>
  <si>
    <t>Харченко Михаил</t>
  </si>
  <si>
    <t>Бельцов Данил</t>
  </si>
  <si>
    <t>Ефимов Анатолий</t>
  </si>
  <si>
    <t>Леонов Сергей</t>
  </si>
  <si>
    <t>Сланцы</t>
  </si>
  <si>
    <t>Спорягин Кирилл</t>
  </si>
  <si>
    <t>Родионов Евгений</t>
  </si>
  <si>
    <t>п. Межозерный</t>
  </si>
  <si>
    <t>БиМ, IRC</t>
  </si>
  <si>
    <t>Евстратов Роман</t>
  </si>
  <si>
    <t>Веряйский Александр</t>
  </si>
  <si>
    <t>Кунивер Юрий</t>
  </si>
  <si>
    <t>Golubkov Denis</t>
  </si>
  <si>
    <t>Гладков Олег</t>
  </si>
  <si>
    <t>Черноножкин Семен</t>
  </si>
  <si>
    <t>сошёл</t>
  </si>
  <si>
    <t>Коренев Георгий</t>
  </si>
  <si>
    <t>Чумаков Сергей</t>
  </si>
  <si>
    <t>Кронштадт</t>
  </si>
  <si>
    <t>н/я</t>
  </si>
  <si>
    <t>Команцев Иван</t>
  </si>
  <si>
    <t>ЯRoller</t>
  </si>
  <si>
    <t>Ефимов Александр</t>
  </si>
  <si>
    <t>Сетелем Банк</t>
  </si>
  <si>
    <t>Танков Александр</t>
  </si>
  <si>
    <t>Чашин Александр</t>
  </si>
  <si>
    <t>Лайков Евгений</t>
  </si>
  <si>
    <t>Новичок</t>
  </si>
  <si>
    <t>горяев станислав</t>
  </si>
  <si>
    <t>Прошкин Юрий</t>
  </si>
  <si>
    <t>Щелоков Сергей</t>
  </si>
  <si>
    <t>Кириши</t>
  </si>
  <si>
    <t>Лиходедов Кирилл</t>
  </si>
  <si>
    <t>proRunning</t>
  </si>
  <si>
    <t>Зольников Михаил</t>
  </si>
  <si>
    <t>Александр Филютич</t>
  </si>
  <si>
    <t>D Team</t>
  </si>
  <si>
    <t>Грязнов Григорий</t>
  </si>
  <si>
    <t>Рязань</t>
  </si>
  <si>
    <t>Осипов Игорь</t>
  </si>
  <si>
    <t>Костенко Александр</t>
  </si>
  <si>
    <t>Зюбан Дмитри</t>
  </si>
  <si>
    <t>Шмидов Антон</t>
  </si>
  <si>
    <t>Абуллаев Али</t>
  </si>
  <si>
    <t>Галустян Роман</t>
  </si>
  <si>
    <t>Селиверстов Сергей</t>
  </si>
  <si>
    <t>Радченко Александр</t>
  </si>
  <si>
    <t>Урал 100</t>
  </si>
  <si>
    <t>Плаксина Маргарита</t>
  </si>
  <si>
    <t>Кировец</t>
  </si>
  <si>
    <t>Барановская Екатерина</t>
  </si>
  <si>
    <t>Энаятуден Алима</t>
  </si>
  <si>
    <t>Новое Девяткино</t>
  </si>
  <si>
    <t>лично</t>
  </si>
  <si>
    <t>Гуляева Ирина</t>
  </si>
  <si>
    <t>Северный ветер</t>
  </si>
  <si>
    <t>Свиридова Татьяна</t>
  </si>
  <si>
    <t>Куценина Любовь</t>
  </si>
  <si>
    <t>Маслова Татьяна</t>
  </si>
  <si>
    <t>Бордакова Юлия</t>
  </si>
  <si>
    <t>Попова Ольга</t>
  </si>
  <si>
    <t>Неплюева Марина</t>
  </si>
  <si>
    <t>Федотова Евгения</t>
  </si>
  <si>
    <t>Штурм</t>
  </si>
  <si>
    <t>Байкова Галина</t>
  </si>
  <si>
    <t>Лаврикова Светлана</t>
  </si>
  <si>
    <t>Емельяненко Софья</t>
  </si>
  <si>
    <t>Артемьева Ирина</t>
  </si>
  <si>
    <t>Школа бега</t>
  </si>
  <si>
    <t>Батурина Евгения</t>
  </si>
  <si>
    <t>Вольки</t>
  </si>
  <si>
    <t>Буева Елена</t>
  </si>
  <si>
    <t>Андреева Оксана</t>
  </si>
  <si>
    <t>Украина</t>
  </si>
  <si>
    <t>Pro-Ski</t>
  </si>
  <si>
    <t>Тихонравова Александра</t>
  </si>
  <si>
    <t>adidas runclub</t>
  </si>
  <si>
    <t>Сметанникова Александра</t>
  </si>
  <si>
    <t>Акимочкина Елена</t>
  </si>
  <si>
    <t>21Runners</t>
  </si>
  <si>
    <t>Иващенко Юлия</t>
  </si>
  <si>
    <t>Иванова Мила</t>
  </si>
  <si>
    <t>Середенко Татьяна</t>
  </si>
  <si>
    <t>Батдалова Эльвира</t>
  </si>
  <si>
    <t>Колегова Екатерина</t>
  </si>
  <si>
    <t>Качалова Светлана</t>
  </si>
  <si>
    <t>Антонекина Елена</t>
  </si>
  <si>
    <t>Европа</t>
  </si>
  <si>
    <t>Селиванова Лариса</t>
  </si>
  <si>
    <t>Лабонина Елена</t>
  </si>
  <si>
    <t>Барановская Наталия</t>
  </si>
  <si>
    <t>Владыкина Ольга</t>
  </si>
  <si>
    <t>FITNESS HOUSE RUN TEAM</t>
  </si>
  <si>
    <t>Гришан Юлия</t>
  </si>
  <si>
    <t>Кондакова Анна</t>
  </si>
  <si>
    <t>Екатерина Макарьева</t>
  </si>
  <si>
    <t>Соколова Ольга</t>
  </si>
  <si>
    <t>Иконникова Ольга</t>
  </si>
  <si>
    <t>Попова Екатерина</t>
  </si>
  <si>
    <t>Сарайникова Алла</t>
  </si>
  <si>
    <t>Пигулевская Дарья</t>
  </si>
  <si>
    <t>Богатина Екатерина</t>
  </si>
  <si>
    <t>Капустян Ирина</t>
  </si>
  <si>
    <t>Великий Новгород</t>
  </si>
  <si>
    <t>Баширова Татьяна</t>
  </si>
  <si>
    <t>Спорягина Ирина</t>
  </si>
  <si>
    <t>Горняк</t>
  </si>
  <si>
    <t>Гончарова Вера</t>
  </si>
  <si>
    <t>Черноусова Валентина</t>
  </si>
  <si>
    <t>Калитина Лидия</t>
  </si>
  <si>
    <t>Шиянова Александра</t>
  </si>
  <si>
    <t>Киланова Александра</t>
  </si>
  <si>
    <t>Ведерникова Алена</t>
  </si>
  <si>
    <t>Гладкова Яна</t>
  </si>
  <si>
    <t>Овчинникова Оксана</t>
  </si>
  <si>
    <t>Мацафеева Ирина</t>
  </si>
  <si>
    <t>Неверовская Римма</t>
  </si>
  <si>
    <t>Наконечная Мария</t>
  </si>
  <si>
    <t>сошла</t>
  </si>
  <si>
    <t>Денченкова Ирина</t>
  </si>
  <si>
    <t>Алпатова Екатерина</t>
  </si>
  <si>
    <t>СКА, Академия л/а</t>
  </si>
  <si>
    <t>Шуина Елена</t>
  </si>
  <si>
    <t>Иваново</t>
  </si>
  <si>
    <t>Красильникова Карина</t>
  </si>
  <si>
    <t>Семеник Юлия</t>
  </si>
  <si>
    <t xml:space="preserve">Сетелем Банк </t>
  </si>
  <si>
    <t>Койстрик Анна</t>
  </si>
  <si>
    <t>Фершалова Карина</t>
  </si>
  <si>
    <t>Мова  Мария</t>
  </si>
  <si>
    <t>Аскарова Эльвира</t>
  </si>
  <si>
    <t>Макеева Елена</t>
  </si>
  <si>
    <t>Родина Татьяна</t>
  </si>
  <si>
    <t>КЛБ "Акрон"</t>
  </si>
  <si>
    <t>Огаркова Ольга</t>
  </si>
  <si>
    <t>Астрахань</t>
  </si>
  <si>
    <t>Ченцова Екатерина</t>
  </si>
  <si>
    <t>Digital Design</t>
  </si>
  <si>
    <t>Маврина Елизавета</t>
  </si>
  <si>
    <t>Анисимова Дарья</t>
  </si>
  <si>
    <t>Давыдова Елизавета</t>
  </si>
  <si>
    <t>Веселова Александра</t>
  </si>
  <si>
    <t>Абдуллаева Вера</t>
  </si>
  <si>
    <t>Богатырева Ольга</t>
  </si>
  <si>
    <t>I Run</t>
  </si>
  <si>
    <t>ИТОГОВЫЙ  ПРОТОКОЛ 42 км</t>
  </si>
  <si>
    <t>Воронков  Максим</t>
  </si>
  <si>
    <t>Алтышов Павел</t>
  </si>
  <si>
    <t>Осин Михаил</t>
  </si>
  <si>
    <t>Зигангиров Родион</t>
  </si>
  <si>
    <t>Никольское</t>
  </si>
  <si>
    <t>Суханов Александр</t>
  </si>
  <si>
    <t>Красное Село</t>
  </si>
  <si>
    <t>Иванов Николай</t>
  </si>
  <si>
    <t>Андреаполь</t>
  </si>
  <si>
    <t>Громов Виктор</t>
  </si>
  <si>
    <t>Мирошник Максим</t>
  </si>
  <si>
    <t>Балтийская звезда</t>
  </si>
  <si>
    <t>Лазеев Александр</t>
  </si>
  <si>
    <t>Видяево</t>
  </si>
  <si>
    <t>Воробьев Альберт</t>
  </si>
  <si>
    <t>Люберцы</t>
  </si>
  <si>
    <t>Волкуша</t>
  </si>
  <si>
    <t>Романов Михаил</t>
  </si>
  <si>
    <t>Чудаков Никола</t>
  </si>
  <si>
    <t>Колтуши</t>
  </si>
  <si>
    <t>TMT</t>
  </si>
  <si>
    <t>Сельгис Михаил</t>
  </si>
  <si>
    <t>Третьяков Иван</t>
  </si>
  <si>
    <t>Гандвик</t>
  </si>
  <si>
    <t>Кузнецов Дмитрий</t>
  </si>
  <si>
    <t>Жирнов Андрей</t>
  </si>
  <si>
    <t>MANOMY</t>
  </si>
  <si>
    <t>Fro Di</t>
  </si>
  <si>
    <t>Албания</t>
  </si>
  <si>
    <t>Наймушин Алексей</t>
  </si>
  <si>
    <t>Воткинск</t>
  </si>
  <si>
    <t>КЛБ Италмас</t>
  </si>
  <si>
    <t>Гаврилов Дмитрий</t>
  </si>
  <si>
    <t>Зеленоград</t>
  </si>
  <si>
    <t>Бойцов Денис</t>
  </si>
  <si>
    <t>Смирнов Василий</t>
  </si>
  <si>
    <t>Бокситогорск</t>
  </si>
  <si>
    <t>Тихвин</t>
  </si>
  <si>
    <t>Прошунин Михаил</t>
  </si>
  <si>
    <t>HabTeam</t>
  </si>
  <si>
    <t>Кислинский Сергей</t>
  </si>
  <si>
    <t>Зубанов Кирилл</t>
  </si>
  <si>
    <t>личное</t>
  </si>
  <si>
    <t xml:space="preserve">Чехов Владимир </t>
  </si>
  <si>
    <t>Военно-космическая академия имени А.Ф.Можайского</t>
  </si>
  <si>
    <t>Сироткин Павел</t>
  </si>
  <si>
    <t>Primavera runners</t>
  </si>
  <si>
    <t>Павлюченко Сергей</t>
  </si>
  <si>
    <t>Синяя собака</t>
  </si>
  <si>
    <t>Елин Валерий</t>
  </si>
  <si>
    <t>ГУСЕВ</t>
  </si>
  <si>
    <t>Федоров Владимир</t>
  </si>
  <si>
    <t>Головинов Сергей</t>
  </si>
  <si>
    <t>Айно, БиМ</t>
  </si>
  <si>
    <t>Кокин Леонид</t>
  </si>
  <si>
    <t>Нонин Александр</t>
  </si>
  <si>
    <t>Тосно</t>
  </si>
  <si>
    <t xml:space="preserve">Хлусевич Василий </t>
  </si>
  <si>
    <t>Новицкий Сергей</t>
  </si>
  <si>
    <t>Кипень</t>
  </si>
  <si>
    <t>Рудов Роман</t>
  </si>
  <si>
    <t>Radchenko Vladimir</t>
  </si>
  <si>
    <t>Vladimir Radchenko</t>
  </si>
  <si>
    <t>Белов Александр</t>
  </si>
  <si>
    <t>Дианов Юрий</t>
  </si>
  <si>
    <t>Сироткин Иван</t>
  </si>
  <si>
    <t>Гусиноозерск</t>
  </si>
  <si>
    <t>Деменков Денис</t>
  </si>
  <si>
    <t>Соловьев Владимир</t>
  </si>
  <si>
    <t>Мастин Александр</t>
  </si>
  <si>
    <t>Абозов Анатолий</t>
  </si>
  <si>
    <t>Азимут</t>
  </si>
  <si>
    <t>Дудич Игорь</t>
  </si>
  <si>
    <t>Аксюта Александр</t>
  </si>
  <si>
    <t>IRC</t>
  </si>
  <si>
    <t>Лепин Андрей</t>
  </si>
  <si>
    <t>Ежунова Светлана</t>
  </si>
  <si>
    <t>Черноголовка</t>
  </si>
  <si>
    <t>Шевченко Оксана</t>
  </si>
  <si>
    <t>Горбунова Мария</t>
  </si>
  <si>
    <t>Малаховская Анастасия</t>
  </si>
  <si>
    <t>Михайлова Анна</t>
  </si>
  <si>
    <t>Всеволожск</t>
  </si>
  <si>
    <t>Яковлева Екатерина</t>
  </si>
  <si>
    <t>ModelGroup</t>
  </si>
  <si>
    <t>Пируева Александра</t>
  </si>
  <si>
    <t>Тарелкина Нина</t>
  </si>
  <si>
    <t>Козьмова Наталья</t>
  </si>
  <si>
    <t>Эверест</t>
  </si>
  <si>
    <t>Челамбицкая Елена</t>
  </si>
  <si>
    <t>Малькова Ольга</t>
  </si>
  <si>
    <t xml:space="preserve">Мирошниченко Юлия </t>
  </si>
  <si>
    <t>Богданова Любовь</t>
  </si>
  <si>
    <t>Stepanova Anna</t>
  </si>
  <si>
    <t>МКШЧ</t>
  </si>
  <si>
    <t>Полякова Мария</t>
  </si>
  <si>
    <t>ИТОГОВЫЙ  ПРОТОКОЛ 63 км</t>
  </si>
  <si>
    <t>Борисов Сергей</t>
  </si>
  <si>
    <t>Череповец</t>
  </si>
  <si>
    <t>Бодшард</t>
  </si>
  <si>
    <t>Рыков Артём</t>
  </si>
  <si>
    <t>Николаев Сергей</t>
  </si>
  <si>
    <t>Свиридов Артемий</t>
  </si>
  <si>
    <t>Мялькин Максим</t>
  </si>
  <si>
    <t>Кельт (Паршаков) Сергей</t>
  </si>
  <si>
    <t>Чебоксары</t>
  </si>
  <si>
    <t>УОР ЧР, город Чебоксары</t>
  </si>
  <si>
    <t>Шеляпин Борис</t>
  </si>
  <si>
    <t>Яшин Валерий</t>
  </si>
  <si>
    <t>ХММР</t>
  </si>
  <si>
    <t>Пятко Александр</t>
  </si>
  <si>
    <t>Покревский Алексей</t>
  </si>
  <si>
    <t>Калуга</t>
  </si>
  <si>
    <t>Коротков Александр</t>
  </si>
  <si>
    <t>Борякин Александр</t>
  </si>
  <si>
    <t>Ступников Александр</t>
  </si>
  <si>
    <t>Михайлов Дмитрий</t>
  </si>
  <si>
    <t>Овчинников Сергей</t>
  </si>
  <si>
    <t>Мацур Сергей</t>
  </si>
  <si>
    <t>Горбовский Дмитрий</t>
  </si>
  <si>
    <t>Травин Андрей</t>
  </si>
  <si>
    <t>Яковлев Юрий</t>
  </si>
  <si>
    <t>Момонтов Евгений</t>
  </si>
  <si>
    <t>Лукьянов Сергей</t>
  </si>
  <si>
    <t>Отавин Сергей</t>
  </si>
  <si>
    <t>Саситологические священники</t>
  </si>
  <si>
    <t>Ежов Сергей</t>
  </si>
  <si>
    <t>Стариско Павел</t>
  </si>
  <si>
    <t>Цветков Кирилл</t>
  </si>
  <si>
    <t>Десятерик Илья</t>
  </si>
  <si>
    <t>Долгий Григорий</t>
  </si>
  <si>
    <t>Урбанович Альберт</t>
  </si>
  <si>
    <t>OldSchool Trilife</t>
  </si>
  <si>
    <t xml:space="preserve">Григорьев Алексей </t>
  </si>
  <si>
    <t>Пасиченко Руслан</t>
  </si>
  <si>
    <t>NEW YORK GIANTS</t>
  </si>
  <si>
    <t>Королев Денис</t>
  </si>
  <si>
    <t>Теняева Елизавета</t>
  </si>
  <si>
    <t>Коваленко Ольга</t>
  </si>
  <si>
    <t>Румянцева Евгения</t>
  </si>
  <si>
    <t>Немков олег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</si>
</sst>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h:mm:ss\ 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Monospac821 BT"/>
      <family val="3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wrapText="1"/>
      <protection/>
    </xf>
    <xf numFmtId="0" fontId="1" fillId="0" borderId="0" xfId="33" applyAlignment="1">
      <alignment horizontal="center"/>
      <protection/>
    </xf>
    <xf numFmtId="0" fontId="1" fillId="33" borderId="10" xfId="33" applyFont="1" applyFill="1" applyBorder="1" applyAlignment="1">
      <alignment horizontal="center"/>
      <protection/>
    </xf>
    <xf numFmtId="0" fontId="1" fillId="33" borderId="10" xfId="33" applyFont="1" applyFill="1" applyBorder="1">
      <alignment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19" fontId="1" fillId="0" borderId="0" xfId="33" applyNumberFormat="1" applyAlignment="1">
      <alignment horizontal="center"/>
      <protection/>
    </xf>
    <xf numFmtId="19" fontId="1" fillId="0" borderId="0" xfId="33" applyNumberFormat="1" applyFont="1" applyAlignment="1">
      <alignment horizontal="center"/>
      <protection/>
    </xf>
    <xf numFmtId="49" fontId="1" fillId="0" borderId="0" xfId="33" applyNumberFormat="1" applyAlignment="1">
      <alignment horizontal="center"/>
      <protection/>
    </xf>
    <xf numFmtId="49" fontId="1" fillId="33" borderId="10" xfId="33" applyNumberFormat="1" applyFont="1" applyFill="1" applyBorder="1" applyAlignment="1">
      <alignment horizontal="center"/>
      <protection/>
    </xf>
    <xf numFmtId="49" fontId="1" fillId="0" borderId="0" xfId="33" applyNumberFormat="1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21" fontId="1" fillId="0" borderId="0" xfId="33" applyNumberFormat="1" applyAlignment="1">
      <alignment horizontal="center"/>
      <protection/>
    </xf>
    <xf numFmtId="0" fontId="1" fillId="33" borderId="10" xfId="33" applyFont="1" applyFill="1" applyBorder="1" applyAlignment="1">
      <alignment/>
      <protection/>
    </xf>
    <xf numFmtId="0" fontId="1" fillId="0" borderId="0" xfId="33" applyFont="1" applyAlignment="1">
      <alignment/>
      <protection/>
    </xf>
    <xf numFmtId="0" fontId="2" fillId="0" borderId="0" xfId="33" applyFont="1" applyBorder="1" applyAlignment="1">
      <alignment horizontal="center" wrapText="1"/>
      <protection/>
    </xf>
    <xf numFmtId="0" fontId="4" fillId="0" borderId="0" xfId="33" applyFont="1" applyBorder="1" applyAlignment="1">
      <alignment horizontal="center" wrapText="1"/>
      <protection/>
    </xf>
    <xf numFmtId="164" fontId="1" fillId="0" borderId="0" xfId="33" applyNumberForma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165" fontId="1" fillId="0" borderId="0" xfId="33" applyNumberForma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19050</xdr:rowOff>
    </xdr:from>
    <xdr:to>
      <xdr:col>4</xdr:col>
      <xdr:colOff>123825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09675"/>
          <a:ext cx="1228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552450</xdr:colOff>
      <xdr:row>29</xdr:row>
      <xdr:rowOff>133350</xdr:rowOff>
    </xdr:from>
    <xdr:to>
      <xdr:col>5</xdr:col>
      <xdr:colOff>95250</xdr:colOff>
      <xdr:row>35</xdr:row>
      <xdr:rowOff>28575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038850"/>
          <a:ext cx="704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4</xdr:col>
      <xdr:colOff>533400</xdr:colOff>
      <xdr:row>3</xdr:row>
      <xdr:rowOff>152400</xdr:rowOff>
    </xdr:from>
    <xdr:to>
      <xdr:col>7</xdr:col>
      <xdr:colOff>0</xdr:colOff>
      <xdr:row>7</xdr:row>
      <xdr:rowOff>142875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143000"/>
          <a:ext cx="12096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76200</xdr:colOff>
      <xdr:row>15</xdr:row>
      <xdr:rowOff>85725</xdr:rowOff>
    </xdr:from>
    <xdr:to>
      <xdr:col>3</xdr:col>
      <xdr:colOff>133350</xdr:colOff>
      <xdr:row>20</xdr:row>
      <xdr:rowOff>142875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3724275"/>
          <a:ext cx="12192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342900</xdr:colOff>
      <xdr:row>15</xdr:row>
      <xdr:rowOff>95250</xdr:rowOff>
    </xdr:from>
    <xdr:to>
      <xdr:col>7</xdr:col>
      <xdr:colOff>485775</xdr:colOff>
      <xdr:row>19</xdr:row>
      <xdr:rowOff>85725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3733800"/>
          <a:ext cx="1304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342900</xdr:colOff>
      <xdr:row>14</xdr:row>
      <xdr:rowOff>66675</xdr:rowOff>
    </xdr:from>
    <xdr:to>
      <xdr:col>5</xdr:col>
      <xdr:colOff>95250</xdr:colOff>
      <xdr:row>21</xdr:row>
      <xdr:rowOff>133350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3543300"/>
          <a:ext cx="9144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4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6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9</xdr:col>
      <xdr:colOff>447675</xdr:colOff>
      <xdr:row>4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9550" y="19050"/>
          <a:ext cx="8562975" cy="933450"/>
          <a:chOff x="342" y="31"/>
          <a:chExt cx="14237" cy="137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2" y="31"/>
            <a:ext cx="1894" cy="13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5" y="116"/>
            <a:ext cx="2274" cy="111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noFill/>
          </a:ln>
        </xdr:spPr>
      </xdr:pic>
      <xdr:pic>
        <xdr:nvPicPr>
          <xdr:cNvPr id="4" name="Рисунок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34" y="88"/>
            <a:ext cx="124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H30" sqref="H30"/>
    </sheetView>
  </sheetViews>
  <sheetFormatPr defaultColWidth="8.7109375" defaultRowHeight="12.75"/>
  <cols>
    <col min="1" max="16384" width="8.7109375" style="1" customWidth="1"/>
  </cols>
  <sheetData>
    <row r="1" spans="1:9" ht="31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1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2"/>
      <c r="C5" s="2"/>
      <c r="D5" s="2"/>
      <c r="E5" s="2"/>
      <c r="F5" s="2"/>
      <c r="G5" s="2"/>
      <c r="H5" s="2"/>
      <c r="I5" s="2"/>
    </row>
    <row r="13" spans="1:9" ht="62.25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</row>
    <row r="37" spans="1:9" ht="15">
      <c r="A37" s="20">
        <v>41875</v>
      </c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 t="s">
        <v>4</v>
      </c>
      <c r="B38" s="20"/>
      <c r="C38" s="20"/>
      <c r="D38" s="20"/>
      <c r="E38" s="20"/>
      <c r="F38" s="20"/>
      <c r="G38" s="20"/>
      <c r="H38" s="20"/>
      <c r="I38" s="20"/>
    </row>
  </sheetData>
  <sheetProtection selectLockedCells="1" selectUnlockedCells="1"/>
  <mergeCells count="6">
    <mergeCell ref="A1:I1"/>
    <mergeCell ref="A2:I2"/>
    <mergeCell ref="A3:I3"/>
    <mergeCell ref="A13:I13"/>
    <mergeCell ref="A37:I37"/>
    <mergeCell ref="A38:I38"/>
  </mergeCells>
  <printOptions/>
  <pageMargins left="0.9840277777777777" right="0.9840277777777777" top="0.7875" bottom="0.7875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I21" sqref="I21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4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6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4">
        <v>302</v>
      </c>
      <c r="C7" s="7" t="s">
        <v>18</v>
      </c>
      <c r="D7" s="4">
        <v>1938</v>
      </c>
      <c r="E7" s="8" t="s">
        <v>19</v>
      </c>
      <c r="F7" s="8" t="s">
        <v>20</v>
      </c>
      <c r="H7" s="24">
        <v>0.03854166666666667</v>
      </c>
      <c r="I7" s="4" t="str">
        <f aca="true" t="shared" si="0" ref="I7:I38">IF(AND(D7&gt;=1900,D7&lt;=1954),"М60",IF(AND(D7&gt;=1955,D7&lt;=1964),"М50",IF(AND(D7&gt;=1965,D7&lt;=1974),"М40",IF(AND(D7&gt;=1975,D7&lt;=2014),"М18",""))))</f>
        <v>М60</v>
      </c>
      <c r="J7" s="4">
        <v>1</v>
      </c>
    </row>
    <row r="8" spans="1:10" ht="15">
      <c r="A8" s="4">
        <v>2</v>
      </c>
      <c r="B8" s="4">
        <v>304</v>
      </c>
      <c r="C8" s="7" t="s">
        <v>21</v>
      </c>
      <c r="D8" s="4">
        <v>1937</v>
      </c>
      <c r="E8" s="8" t="s">
        <v>19</v>
      </c>
      <c r="F8" s="8" t="s">
        <v>20</v>
      </c>
      <c r="G8" s="8" t="s">
        <v>22</v>
      </c>
      <c r="H8" s="24">
        <v>0.040914351851851855</v>
      </c>
      <c r="I8" s="4" t="str">
        <f t="shared" si="0"/>
        <v>М60</v>
      </c>
      <c r="J8" s="4">
        <v>2</v>
      </c>
    </row>
    <row r="9" spans="1:10" ht="15">
      <c r="A9" s="4">
        <v>3</v>
      </c>
      <c r="B9" s="4">
        <v>310</v>
      </c>
      <c r="C9" s="7" t="s">
        <v>23</v>
      </c>
      <c r="D9" s="4">
        <v>1935</v>
      </c>
      <c r="E9" s="8" t="s">
        <v>19</v>
      </c>
      <c r="F9" s="8" t="s">
        <v>24</v>
      </c>
      <c r="H9" s="24">
        <v>0.04162037037037037</v>
      </c>
      <c r="I9" s="4" t="str">
        <f t="shared" si="0"/>
        <v>М60</v>
      </c>
      <c r="J9" s="4">
        <v>3</v>
      </c>
    </row>
    <row r="10" spans="1:10" ht="15">
      <c r="A10" s="4">
        <v>4</v>
      </c>
      <c r="B10" s="4">
        <v>303</v>
      </c>
      <c r="C10" s="7" t="s">
        <v>25</v>
      </c>
      <c r="D10" s="4">
        <v>1939</v>
      </c>
      <c r="E10" s="8" t="s">
        <v>19</v>
      </c>
      <c r="F10" s="8" t="s">
        <v>26</v>
      </c>
      <c r="G10" s="8" t="s">
        <v>27</v>
      </c>
      <c r="H10" s="9">
        <v>0.04456018518518518</v>
      </c>
      <c r="I10" s="4" t="str">
        <f t="shared" si="0"/>
        <v>М60</v>
      </c>
      <c r="J10" s="4">
        <v>4</v>
      </c>
    </row>
    <row r="11" spans="1:10" ht="15">
      <c r="A11" s="4">
        <v>5</v>
      </c>
      <c r="B11" s="4">
        <v>305</v>
      </c>
      <c r="C11" s="7" t="s">
        <v>28</v>
      </c>
      <c r="D11" s="4">
        <v>1934</v>
      </c>
      <c r="E11" s="8" t="s">
        <v>19</v>
      </c>
      <c r="F11" s="8" t="s">
        <v>29</v>
      </c>
      <c r="H11" s="9">
        <v>0.06741898148148148</v>
      </c>
      <c r="I11" s="4" t="str">
        <f t="shared" si="0"/>
        <v>М60</v>
      </c>
      <c r="J11" s="4">
        <v>5</v>
      </c>
    </row>
    <row r="12" spans="1:10" ht="15">
      <c r="A12" s="4">
        <v>6</v>
      </c>
      <c r="B12" s="4">
        <v>320</v>
      </c>
      <c r="C12" s="7" t="s">
        <v>30</v>
      </c>
      <c r="D12" s="4">
        <v>1935</v>
      </c>
      <c r="E12" s="8" t="s">
        <v>19</v>
      </c>
      <c r="F12" s="8" t="s">
        <v>20</v>
      </c>
      <c r="G12" s="8" t="s">
        <v>31</v>
      </c>
      <c r="H12" s="9">
        <v>0.08090277777777778</v>
      </c>
      <c r="I12" s="4" t="str">
        <f t="shared" si="0"/>
        <v>М60</v>
      </c>
      <c r="J12" s="4">
        <v>6</v>
      </c>
    </row>
    <row r="13" ht="15">
      <c r="I13" s="4">
        <f t="shared" si="0"/>
      </c>
    </row>
    <row r="14" ht="15">
      <c r="I14" s="4">
        <f t="shared" si="0"/>
      </c>
    </row>
    <row r="15" ht="15">
      <c r="I15" s="4">
        <f t="shared" si="0"/>
      </c>
    </row>
    <row r="16" ht="15">
      <c r="I16" s="4">
        <f t="shared" si="0"/>
      </c>
    </row>
    <row r="17" ht="15">
      <c r="I17" s="4">
        <f t="shared" si="0"/>
      </c>
    </row>
    <row r="18" ht="15">
      <c r="I18" s="4">
        <f t="shared" si="0"/>
      </c>
    </row>
    <row r="19" ht="15">
      <c r="I19" s="4">
        <f t="shared" si="0"/>
      </c>
    </row>
    <row r="20" ht="15">
      <c r="I20" s="4">
        <f t="shared" si="0"/>
      </c>
    </row>
    <row r="21" ht="15">
      <c r="I21" s="4">
        <f t="shared" si="0"/>
      </c>
    </row>
    <row r="22" ht="15">
      <c r="I22" s="4">
        <f t="shared" si="0"/>
      </c>
    </row>
    <row r="23" ht="15">
      <c r="I23" s="4">
        <f t="shared" si="0"/>
      </c>
    </row>
    <row r="24" ht="15">
      <c r="I24" s="4">
        <f t="shared" si="0"/>
      </c>
    </row>
    <row r="25" ht="15">
      <c r="I25" s="4">
        <f t="shared" si="0"/>
      </c>
    </row>
    <row r="26" ht="15">
      <c r="I26" s="4">
        <f t="shared" si="0"/>
      </c>
    </row>
    <row r="27" ht="15">
      <c r="I27" s="4">
        <f t="shared" si="0"/>
      </c>
    </row>
    <row r="28" ht="15">
      <c r="I28" s="4">
        <f t="shared" si="0"/>
      </c>
    </row>
    <row r="29" ht="15">
      <c r="I29" s="4">
        <f t="shared" si="0"/>
      </c>
    </row>
    <row r="30" ht="15">
      <c r="I30" s="4">
        <f t="shared" si="0"/>
      </c>
    </row>
    <row r="31" ht="15">
      <c r="I31" s="4">
        <f t="shared" si="0"/>
      </c>
    </row>
    <row r="32" ht="15">
      <c r="I32" s="4">
        <f t="shared" si="0"/>
      </c>
    </row>
    <row r="33" ht="15">
      <c r="I33" s="4">
        <f t="shared" si="0"/>
      </c>
    </row>
    <row r="34" ht="15">
      <c r="I34" s="4">
        <f t="shared" si="0"/>
      </c>
    </row>
    <row r="35" ht="15">
      <c r="I35" s="4">
        <f t="shared" si="0"/>
      </c>
    </row>
    <row r="36" ht="15">
      <c r="I36" s="4">
        <f t="shared" si="0"/>
      </c>
    </row>
    <row r="37" ht="15">
      <c r="I37" s="4">
        <f t="shared" si="0"/>
      </c>
    </row>
    <row r="38" ht="15">
      <c r="I38" s="4">
        <f t="shared" si="0"/>
      </c>
    </row>
    <row r="39" ht="15">
      <c r="I39" s="4">
        <f aca="true" t="shared" si="1" ref="I39:I70">IF(AND(D39&gt;=1900,D39&lt;=1954),"М60",IF(AND(D39&gt;=1955,D39&lt;=1964),"М50",IF(AND(D39&gt;=1965,D39&lt;=1974),"М40",IF(AND(D39&gt;=1975,D39&lt;=2014),"М18",""))))</f>
      </c>
    </row>
    <row r="40" ht="15">
      <c r="I40" s="4">
        <f t="shared" si="1"/>
      </c>
    </row>
    <row r="41" ht="15">
      <c r="I41" s="4">
        <f t="shared" si="1"/>
      </c>
    </row>
    <row r="42" ht="15">
      <c r="I42" s="4">
        <f t="shared" si="1"/>
      </c>
    </row>
    <row r="43" ht="15">
      <c r="I43" s="4">
        <f t="shared" si="1"/>
      </c>
    </row>
    <row r="44" ht="15">
      <c r="I44" s="4">
        <f t="shared" si="1"/>
      </c>
    </row>
    <row r="45" ht="15">
      <c r="I45" s="4">
        <f t="shared" si="1"/>
      </c>
    </row>
    <row r="46" ht="15">
      <c r="I46" s="4">
        <f t="shared" si="1"/>
      </c>
    </row>
    <row r="47" ht="15">
      <c r="I47" s="4">
        <f t="shared" si="1"/>
      </c>
    </row>
    <row r="48" ht="15">
      <c r="I48" s="4">
        <f t="shared" si="1"/>
      </c>
    </row>
    <row r="49" ht="15">
      <c r="I49" s="4">
        <f t="shared" si="1"/>
      </c>
    </row>
    <row r="50" ht="15">
      <c r="I50" s="4">
        <f t="shared" si="1"/>
      </c>
    </row>
    <row r="51" ht="15">
      <c r="I51" s="4">
        <f t="shared" si="1"/>
      </c>
    </row>
    <row r="52" ht="15">
      <c r="I52" s="4">
        <f t="shared" si="1"/>
      </c>
    </row>
    <row r="53" ht="15">
      <c r="I53" s="4">
        <f t="shared" si="1"/>
      </c>
    </row>
    <row r="54" ht="15">
      <c r="I54" s="4">
        <f t="shared" si="1"/>
      </c>
    </row>
    <row r="55" ht="15">
      <c r="I55" s="4">
        <f t="shared" si="1"/>
      </c>
    </row>
    <row r="56" ht="15">
      <c r="I56" s="4">
        <f t="shared" si="1"/>
      </c>
    </row>
    <row r="57" ht="15">
      <c r="I57" s="4">
        <f t="shared" si="1"/>
      </c>
    </row>
    <row r="58" ht="15">
      <c r="I58" s="4">
        <f t="shared" si="1"/>
      </c>
    </row>
    <row r="59" ht="15">
      <c r="I59" s="4">
        <f t="shared" si="1"/>
      </c>
    </row>
    <row r="60" ht="15">
      <c r="I60" s="4">
        <f t="shared" si="1"/>
      </c>
    </row>
    <row r="61" ht="15">
      <c r="I61" s="4">
        <f t="shared" si="1"/>
      </c>
    </row>
    <row r="62" ht="15">
      <c r="I62" s="4">
        <f t="shared" si="1"/>
      </c>
    </row>
    <row r="63" ht="15">
      <c r="I63" s="4">
        <f t="shared" si="1"/>
      </c>
    </row>
    <row r="64" ht="15">
      <c r="I64" s="4">
        <f t="shared" si="1"/>
      </c>
    </row>
    <row r="65" ht="15">
      <c r="I65" s="4">
        <f t="shared" si="1"/>
      </c>
    </row>
    <row r="66" ht="15">
      <c r="I66" s="4">
        <f t="shared" si="1"/>
      </c>
    </row>
    <row r="67" ht="15">
      <c r="I67" s="4">
        <f t="shared" si="1"/>
      </c>
    </row>
    <row r="68" ht="15">
      <c r="I68" s="4">
        <f t="shared" si="1"/>
      </c>
    </row>
    <row r="69" ht="15">
      <c r="I69" s="4">
        <f t="shared" si="1"/>
      </c>
    </row>
    <row r="70" ht="15">
      <c r="I70" s="4">
        <f t="shared" si="1"/>
      </c>
    </row>
    <row r="71" ht="15">
      <c r="I71" s="4">
        <f aca="true" t="shared" si="2" ref="I71:I102">IF(AND(D71&gt;=1900,D71&lt;=1954),"М60",IF(AND(D71&gt;=1955,D71&lt;=1964),"М50",IF(AND(D71&gt;=1965,D71&lt;=1974),"М40",IF(AND(D71&gt;=1975,D71&lt;=2014),"М18",""))))</f>
      </c>
    </row>
    <row r="72" ht="15">
      <c r="I72" s="4">
        <f t="shared" si="2"/>
      </c>
    </row>
    <row r="73" ht="15">
      <c r="I73" s="4">
        <f t="shared" si="2"/>
      </c>
    </row>
    <row r="74" ht="15">
      <c r="I74" s="4">
        <f t="shared" si="2"/>
      </c>
    </row>
    <row r="75" ht="15">
      <c r="I75" s="4">
        <f t="shared" si="2"/>
      </c>
    </row>
    <row r="76" ht="15">
      <c r="I76" s="4">
        <f t="shared" si="2"/>
      </c>
    </row>
    <row r="77" ht="15">
      <c r="I77" s="4">
        <f t="shared" si="2"/>
      </c>
    </row>
    <row r="78" ht="15">
      <c r="I78" s="4">
        <f t="shared" si="2"/>
      </c>
    </row>
    <row r="79" ht="15">
      <c r="I79" s="4">
        <f t="shared" si="2"/>
      </c>
    </row>
    <row r="80" ht="15">
      <c r="I80" s="4">
        <f t="shared" si="2"/>
      </c>
    </row>
    <row r="81" ht="15">
      <c r="I81" s="4">
        <f t="shared" si="2"/>
      </c>
    </row>
    <row r="82" ht="15">
      <c r="I82" s="4">
        <f t="shared" si="2"/>
      </c>
    </row>
    <row r="83" ht="15">
      <c r="I83" s="4">
        <f t="shared" si="2"/>
      </c>
    </row>
    <row r="84" ht="15">
      <c r="I84" s="4">
        <f t="shared" si="2"/>
      </c>
    </row>
    <row r="85" ht="15">
      <c r="I85" s="4">
        <f t="shared" si="2"/>
      </c>
    </row>
    <row r="86" ht="15">
      <c r="I86" s="4">
        <f t="shared" si="2"/>
      </c>
    </row>
    <row r="87" ht="15">
      <c r="I87" s="4">
        <f t="shared" si="2"/>
      </c>
    </row>
    <row r="88" ht="15">
      <c r="I88" s="4">
        <f t="shared" si="2"/>
      </c>
    </row>
    <row r="89" ht="15">
      <c r="I89" s="4">
        <f t="shared" si="2"/>
      </c>
    </row>
    <row r="90" ht="15">
      <c r="I90" s="4">
        <f t="shared" si="2"/>
      </c>
    </row>
    <row r="91" ht="15">
      <c r="I91" s="4">
        <f t="shared" si="2"/>
      </c>
    </row>
    <row r="92" ht="15">
      <c r="I92" s="4">
        <f t="shared" si="2"/>
      </c>
    </row>
    <row r="93" ht="15">
      <c r="I93" s="4">
        <f t="shared" si="2"/>
      </c>
    </row>
    <row r="94" ht="15">
      <c r="I94" s="4">
        <f t="shared" si="2"/>
      </c>
    </row>
    <row r="95" ht="15">
      <c r="I95" s="4">
        <f t="shared" si="2"/>
      </c>
    </row>
    <row r="96" ht="15">
      <c r="I96" s="4">
        <f t="shared" si="2"/>
      </c>
    </row>
    <row r="97" ht="15">
      <c r="I97" s="4">
        <f t="shared" si="2"/>
      </c>
    </row>
    <row r="98" ht="15">
      <c r="I98" s="4">
        <f t="shared" si="2"/>
      </c>
    </row>
    <row r="99" ht="15">
      <c r="I99" s="4">
        <f t="shared" si="2"/>
      </c>
    </row>
    <row r="100" ht="15">
      <c r="I100" s="4">
        <f t="shared" si="2"/>
      </c>
    </row>
    <row r="101" ht="15">
      <c r="I101" s="4">
        <f t="shared" si="2"/>
      </c>
    </row>
    <row r="102" ht="15">
      <c r="I102" s="4">
        <f t="shared" si="2"/>
      </c>
    </row>
    <row r="103" ht="15">
      <c r="I103" s="4">
        <f aca="true" t="shared" si="3" ref="I103:I125">IF(AND(D103&gt;=1900,D103&lt;=1954),"М60",IF(AND(D103&gt;=1955,D103&lt;=1964),"М50",IF(AND(D103&gt;=1965,D103&lt;=1974),"М40",IF(AND(D103&gt;=1975,D103&lt;=2014),"М18",""))))</f>
      </c>
    </row>
    <row r="104" ht="15">
      <c r="I104" s="4">
        <f t="shared" si="3"/>
      </c>
    </row>
    <row r="105" ht="15">
      <c r="I105" s="4">
        <f t="shared" si="3"/>
      </c>
    </row>
    <row r="106" ht="15">
      <c r="I106" s="4">
        <f t="shared" si="3"/>
      </c>
    </row>
    <row r="107" ht="15">
      <c r="I107" s="4">
        <f t="shared" si="3"/>
      </c>
    </row>
    <row r="108" ht="15">
      <c r="I108" s="4">
        <f t="shared" si="3"/>
      </c>
    </row>
    <row r="109" ht="15">
      <c r="I109" s="4">
        <f t="shared" si="3"/>
      </c>
    </row>
    <row r="110" ht="15">
      <c r="I110" s="4">
        <f t="shared" si="3"/>
      </c>
    </row>
    <row r="111" ht="15">
      <c r="I111" s="4">
        <f t="shared" si="3"/>
      </c>
    </row>
    <row r="112" ht="15">
      <c r="I112" s="4">
        <f t="shared" si="3"/>
      </c>
    </row>
    <row r="113" ht="15">
      <c r="I113" s="4">
        <f t="shared" si="3"/>
      </c>
    </row>
    <row r="114" ht="15">
      <c r="I114" s="4">
        <f t="shared" si="3"/>
      </c>
    </row>
    <row r="115" ht="15">
      <c r="I115" s="4">
        <f t="shared" si="3"/>
      </c>
    </row>
    <row r="116" ht="15">
      <c r="I116" s="4">
        <f t="shared" si="3"/>
      </c>
    </row>
    <row r="117" ht="15">
      <c r="I117" s="4">
        <f t="shared" si="3"/>
      </c>
    </row>
    <row r="118" ht="15">
      <c r="I118" s="4">
        <f t="shared" si="3"/>
      </c>
    </row>
    <row r="119" ht="15">
      <c r="I119" s="4">
        <f t="shared" si="3"/>
      </c>
    </row>
    <row r="120" ht="15">
      <c r="I120" s="4">
        <f t="shared" si="3"/>
      </c>
    </row>
    <row r="121" ht="15">
      <c r="I121" s="4">
        <f t="shared" si="3"/>
      </c>
    </row>
    <row r="122" ht="15">
      <c r="I122" s="4">
        <f t="shared" si="3"/>
      </c>
    </row>
    <row r="123" ht="15">
      <c r="I123" s="4">
        <f t="shared" si="3"/>
      </c>
    </row>
    <row r="124" ht="15">
      <c r="I124" s="4">
        <f t="shared" si="3"/>
      </c>
    </row>
    <row r="125" ht="15">
      <c r="I125" s="4">
        <f t="shared" si="3"/>
      </c>
    </row>
  </sheetData>
  <sheetProtection selectLockedCells="1" selectUnlockedCells="1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zoomScalePageLayoutView="0" workbookViewId="0" topLeftCell="A163">
      <selection activeCell="E115" sqref="E115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4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6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4">
        <v>214</v>
      </c>
      <c r="C7" s="1" t="s">
        <v>34</v>
      </c>
      <c r="D7" s="4">
        <v>1985</v>
      </c>
      <c r="E7" s="4" t="s">
        <v>19</v>
      </c>
      <c r="F7" s="4" t="s">
        <v>35</v>
      </c>
      <c r="G7" s="4" t="s">
        <v>36</v>
      </c>
      <c r="H7" s="9">
        <v>0.05010416666666668</v>
      </c>
      <c r="I7" s="4" t="str">
        <f aca="true" t="shared" si="0" ref="I7:I38">IF(AND(D7&gt;=1900,D7&lt;=1954),"М60",IF(AND(D7&gt;=1955,D7&lt;=1964),"М50",IF(AND(D7&gt;=1965,D7&lt;=1974),"М40",IF(AND(D7&gt;=1975,D7&lt;=2014),"М18",""))))</f>
        <v>М18</v>
      </c>
      <c r="J7" s="4">
        <v>1</v>
      </c>
    </row>
    <row r="8" spans="1:10" ht="15">
      <c r="A8" s="4">
        <v>2</v>
      </c>
      <c r="B8" s="4">
        <v>17</v>
      </c>
      <c r="C8" s="7" t="s">
        <v>37</v>
      </c>
      <c r="D8" s="4">
        <v>1991</v>
      </c>
      <c r="E8" s="8" t="s">
        <v>19</v>
      </c>
      <c r="F8" s="8" t="s">
        <v>20</v>
      </c>
      <c r="G8" s="8" t="s">
        <v>38</v>
      </c>
      <c r="H8" s="9">
        <v>0.05121527777777777</v>
      </c>
      <c r="I8" s="4" t="str">
        <f t="shared" si="0"/>
        <v>М18</v>
      </c>
      <c r="J8" s="4">
        <v>2</v>
      </c>
    </row>
    <row r="9" spans="1:10" ht="15">
      <c r="A9" s="4">
        <v>3</v>
      </c>
      <c r="B9" s="4">
        <v>7</v>
      </c>
      <c r="C9" s="7" t="s">
        <v>39</v>
      </c>
      <c r="D9" s="4">
        <v>1991</v>
      </c>
      <c r="E9" s="8" t="s">
        <v>19</v>
      </c>
      <c r="F9" s="8" t="s">
        <v>20</v>
      </c>
      <c r="G9" s="8" t="s">
        <v>40</v>
      </c>
      <c r="H9" s="9">
        <v>0.052233796296296264</v>
      </c>
      <c r="I9" s="4" t="str">
        <f t="shared" si="0"/>
        <v>М18</v>
      </c>
      <c r="J9" s="4">
        <v>3</v>
      </c>
    </row>
    <row r="10" spans="1:10" ht="15">
      <c r="A10" s="4">
        <v>4</v>
      </c>
      <c r="B10" s="4">
        <v>124</v>
      </c>
      <c r="C10" s="1" t="s">
        <v>41</v>
      </c>
      <c r="D10" s="4">
        <v>1977</v>
      </c>
      <c r="E10" s="4" t="s">
        <v>19</v>
      </c>
      <c r="F10" s="4" t="s">
        <v>42</v>
      </c>
      <c r="H10" s="9">
        <v>0.052291666666666625</v>
      </c>
      <c r="I10" s="4" t="str">
        <f t="shared" si="0"/>
        <v>М18</v>
      </c>
      <c r="J10" s="4">
        <v>4</v>
      </c>
    </row>
    <row r="11" spans="1:10" ht="15">
      <c r="A11" s="4">
        <v>5</v>
      </c>
      <c r="B11" s="4">
        <v>152</v>
      </c>
      <c r="C11" s="1" t="s">
        <v>43</v>
      </c>
      <c r="D11" s="4">
        <v>1979</v>
      </c>
      <c r="E11" s="4" t="s">
        <v>19</v>
      </c>
      <c r="F11" s="4" t="s">
        <v>44</v>
      </c>
      <c r="H11" s="9">
        <v>0.053402777777777743</v>
      </c>
      <c r="I11" s="4" t="str">
        <f t="shared" si="0"/>
        <v>М18</v>
      </c>
      <c r="J11" s="4">
        <v>5</v>
      </c>
    </row>
    <row r="12" spans="1:10" ht="15">
      <c r="A12" s="4">
        <v>6</v>
      </c>
      <c r="B12" s="4">
        <v>149</v>
      </c>
      <c r="C12" s="1" t="s">
        <v>45</v>
      </c>
      <c r="D12" s="4">
        <v>1968</v>
      </c>
      <c r="E12" s="4" t="s">
        <v>19</v>
      </c>
      <c r="F12" s="4" t="s">
        <v>44</v>
      </c>
      <c r="H12" s="9">
        <v>0.05384259259259255</v>
      </c>
      <c r="I12" s="4" t="str">
        <f t="shared" si="0"/>
        <v>М40</v>
      </c>
      <c r="J12" s="4">
        <v>1</v>
      </c>
    </row>
    <row r="13" spans="1:10" ht="15">
      <c r="A13" s="4">
        <v>7</v>
      </c>
      <c r="B13" s="4">
        <v>288</v>
      </c>
      <c r="C13" s="7" t="s">
        <v>46</v>
      </c>
      <c r="D13" s="4">
        <v>1985</v>
      </c>
      <c r="E13" s="8" t="s">
        <v>19</v>
      </c>
      <c r="F13" s="8" t="s">
        <v>20</v>
      </c>
      <c r="G13" s="8" t="s">
        <v>47</v>
      </c>
      <c r="H13" s="9">
        <v>0.05353009259259256</v>
      </c>
      <c r="I13" s="4" t="str">
        <f t="shared" si="0"/>
        <v>М18</v>
      </c>
      <c r="J13" s="4">
        <v>6</v>
      </c>
    </row>
    <row r="14" spans="1:10" ht="15">
      <c r="A14" s="4">
        <v>8</v>
      </c>
      <c r="B14" s="4">
        <v>183</v>
      </c>
      <c r="C14" s="1" t="s">
        <v>48</v>
      </c>
      <c r="D14" s="4">
        <v>1981</v>
      </c>
      <c r="E14" s="4" t="s">
        <v>19</v>
      </c>
      <c r="F14" s="4" t="s">
        <v>49</v>
      </c>
      <c r="H14" s="9">
        <v>0.05531249999999997</v>
      </c>
      <c r="I14" s="4" t="str">
        <f t="shared" si="0"/>
        <v>М18</v>
      </c>
      <c r="J14" s="4">
        <v>7</v>
      </c>
    </row>
    <row r="15" spans="1:10" ht="15">
      <c r="A15" s="4">
        <v>9</v>
      </c>
      <c r="B15" s="4">
        <v>115</v>
      </c>
      <c r="C15" s="1" t="s">
        <v>50</v>
      </c>
      <c r="D15" s="4">
        <v>1968</v>
      </c>
      <c r="E15" s="4" t="s">
        <v>19</v>
      </c>
      <c r="F15" s="4" t="s">
        <v>51</v>
      </c>
      <c r="H15" s="9">
        <v>0.05629629629629626</v>
      </c>
      <c r="I15" s="4" t="str">
        <f t="shared" si="0"/>
        <v>М40</v>
      </c>
      <c r="J15" s="4">
        <v>2</v>
      </c>
    </row>
    <row r="16" spans="1:10" ht="15">
      <c r="A16" s="4">
        <v>10</v>
      </c>
      <c r="B16" s="4">
        <v>171</v>
      </c>
      <c r="C16" s="1" t="s">
        <v>52</v>
      </c>
      <c r="D16" s="4">
        <v>1975</v>
      </c>
      <c r="E16" s="4" t="s">
        <v>19</v>
      </c>
      <c r="F16" s="4" t="s">
        <v>53</v>
      </c>
      <c r="G16" s="4" t="s">
        <v>54</v>
      </c>
      <c r="H16" s="9">
        <v>0.05658564814814812</v>
      </c>
      <c r="I16" s="4" t="str">
        <f t="shared" si="0"/>
        <v>М18</v>
      </c>
      <c r="J16" s="4">
        <v>8</v>
      </c>
    </row>
    <row r="17" spans="1:10" ht="15">
      <c r="A17" s="4">
        <v>11</v>
      </c>
      <c r="B17" s="4">
        <v>254</v>
      </c>
      <c r="C17" s="7" t="s">
        <v>55</v>
      </c>
      <c r="D17" s="4">
        <v>1972</v>
      </c>
      <c r="E17" s="8" t="s">
        <v>19</v>
      </c>
      <c r="F17" s="8" t="s">
        <v>20</v>
      </c>
      <c r="G17" s="8" t="s">
        <v>56</v>
      </c>
      <c r="H17" s="9">
        <v>0.056643518518518496</v>
      </c>
      <c r="I17" s="4" t="str">
        <f t="shared" si="0"/>
        <v>М40</v>
      </c>
      <c r="J17" s="4">
        <v>3</v>
      </c>
    </row>
    <row r="18" spans="1:10" ht="15">
      <c r="A18" s="4">
        <v>12</v>
      </c>
      <c r="B18" s="4">
        <v>8</v>
      </c>
      <c r="C18" s="7" t="s">
        <v>57</v>
      </c>
      <c r="D18" s="4">
        <v>1990</v>
      </c>
      <c r="E18" s="8" t="s">
        <v>19</v>
      </c>
      <c r="F18" s="8" t="s">
        <v>58</v>
      </c>
      <c r="G18" s="8" t="s">
        <v>40</v>
      </c>
      <c r="H18" s="9">
        <v>0.057129629629629586</v>
      </c>
      <c r="I18" s="4" t="str">
        <f t="shared" si="0"/>
        <v>М18</v>
      </c>
      <c r="J18" s="4">
        <v>9</v>
      </c>
    </row>
    <row r="19" spans="1:10" ht="15">
      <c r="A19" s="4">
        <v>13</v>
      </c>
      <c r="B19" s="4">
        <v>106</v>
      </c>
      <c r="C19" s="1" t="s">
        <v>59</v>
      </c>
      <c r="D19" s="4">
        <v>1968</v>
      </c>
      <c r="E19" s="4" t="s">
        <v>19</v>
      </c>
      <c r="F19" s="4" t="s">
        <v>60</v>
      </c>
      <c r="H19" s="9">
        <v>0.057233796296296255</v>
      </c>
      <c r="I19" s="4" t="str">
        <f t="shared" si="0"/>
        <v>М40</v>
      </c>
      <c r="J19" s="4">
        <v>4</v>
      </c>
    </row>
    <row r="20" spans="1:10" ht="15">
      <c r="A20" s="4">
        <v>14</v>
      </c>
      <c r="B20" s="4">
        <v>252</v>
      </c>
      <c r="C20" s="7" t="s">
        <v>61</v>
      </c>
      <c r="D20" s="4">
        <v>1971</v>
      </c>
      <c r="E20" s="8" t="s">
        <v>19</v>
      </c>
      <c r="F20" s="8" t="s">
        <v>62</v>
      </c>
      <c r="G20" s="8" t="s">
        <v>63</v>
      </c>
      <c r="H20" s="9">
        <v>0.05756944444444442</v>
      </c>
      <c r="I20" s="4" t="str">
        <f t="shared" si="0"/>
        <v>М40</v>
      </c>
      <c r="J20" s="4">
        <v>5</v>
      </c>
    </row>
    <row r="21" spans="1:10" ht="15">
      <c r="A21" s="4">
        <v>15</v>
      </c>
      <c r="B21" s="4">
        <v>81</v>
      </c>
      <c r="C21" s="1" t="s">
        <v>64</v>
      </c>
      <c r="D21" s="4">
        <v>1987</v>
      </c>
      <c r="E21" s="4" t="s">
        <v>19</v>
      </c>
      <c r="F21" s="4" t="s">
        <v>20</v>
      </c>
      <c r="G21" s="4" t="s">
        <v>65</v>
      </c>
      <c r="H21" s="10">
        <v>0.05800925925925923</v>
      </c>
      <c r="I21" s="4" t="str">
        <f t="shared" si="0"/>
        <v>М18</v>
      </c>
      <c r="J21" s="4">
        <v>10</v>
      </c>
    </row>
    <row r="22" spans="1:10" ht="15">
      <c r="A22" s="4">
        <v>16</v>
      </c>
      <c r="B22" s="4">
        <v>107</v>
      </c>
      <c r="C22" s="1" t="s">
        <v>66</v>
      </c>
      <c r="D22" s="4">
        <v>1973</v>
      </c>
      <c r="E22" s="4" t="s">
        <v>19</v>
      </c>
      <c r="F22" s="4" t="s">
        <v>67</v>
      </c>
      <c r="G22" s="4" t="s">
        <v>68</v>
      </c>
      <c r="H22" s="9">
        <v>0.05817129629629625</v>
      </c>
      <c r="I22" s="4" t="str">
        <f t="shared" si="0"/>
        <v>М40</v>
      </c>
      <c r="J22" s="4">
        <v>6</v>
      </c>
    </row>
    <row r="23" spans="1:10" ht="15">
      <c r="A23" s="4">
        <v>17</v>
      </c>
      <c r="B23" s="4">
        <v>230</v>
      </c>
      <c r="C23" s="7" t="s">
        <v>69</v>
      </c>
      <c r="D23" s="4">
        <v>1966</v>
      </c>
      <c r="E23" s="8" t="s">
        <v>19</v>
      </c>
      <c r="F23" s="8" t="s">
        <v>20</v>
      </c>
      <c r="H23" s="9">
        <v>0.05827546296296293</v>
      </c>
      <c r="I23" s="4" t="str">
        <f t="shared" si="0"/>
        <v>М40</v>
      </c>
      <c r="J23" s="4">
        <v>7</v>
      </c>
    </row>
    <row r="24" spans="1:10" ht="15">
      <c r="A24" s="4">
        <v>18</v>
      </c>
      <c r="B24" s="4">
        <v>193</v>
      </c>
      <c r="C24" s="1" t="s">
        <v>70</v>
      </c>
      <c r="D24" s="4">
        <v>1994</v>
      </c>
      <c r="E24" s="4" t="s">
        <v>19</v>
      </c>
      <c r="F24" s="4" t="s">
        <v>20</v>
      </c>
      <c r="G24" s="4" t="s">
        <v>71</v>
      </c>
      <c r="H24" s="9">
        <v>0.05767361111111108</v>
      </c>
      <c r="I24" s="4" t="str">
        <f t="shared" si="0"/>
        <v>М18</v>
      </c>
      <c r="J24" s="4">
        <v>11</v>
      </c>
    </row>
    <row r="25" spans="1:10" ht="15">
      <c r="A25" s="4">
        <v>19</v>
      </c>
      <c r="B25" s="4">
        <v>322</v>
      </c>
      <c r="C25" s="7" t="s">
        <v>72</v>
      </c>
      <c r="D25" s="4">
        <v>1956</v>
      </c>
      <c r="E25" s="8" t="s">
        <v>19</v>
      </c>
      <c r="F25" s="8" t="s">
        <v>20</v>
      </c>
      <c r="G25" s="8" t="s">
        <v>22</v>
      </c>
      <c r="H25" s="9">
        <v>0.05844907407407404</v>
      </c>
      <c r="I25" s="4" t="str">
        <f t="shared" si="0"/>
        <v>М50</v>
      </c>
      <c r="J25" s="4">
        <v>1</v>
      </c>
    </row>
    <row r="26" spans="1:10" ht="15">
      <c r="A26" s="4">
        <v>20</v>
      </c>
      <c r="B26" s="4">
        <v>151</v>
      </c>
      <c r="C26" s="1" t="s">
        <v>73</v>
      </c>
      <c r="D26" s="4">
        <v>1958</v>
      </c>
      <c r="E26" s="4" t="s">
        <v>19</v>
      </c>
      <c r="F26" s="4" t="s">
        <v>44</v>
      </c>
      <c r="G26" s="4" t="s">
        <v>74</v>
      </c>
      <c r="H26" s="9">
        <v>0.058506944444444424</v>
      </c>
      <c r="I26" s="4" t="str">
        <f t="shared" si="0"/>
        <v>М50</v>
      </c>
      <c r="J26" s="4">
        <v>2</v>
      </c>
    </row>
    <row r="27" spans="1:10" ht="15">
      <c r="A27" s="4">
        <v>21</v>
      </c>
      <c r="B27" s="4">
        <v>282</v>
      </c>
      <c r="C27" s="7" t="s">
        <v>75</v>
      </c>
      <c r="D27" s="4">
        <v>1991</v>
      </c>
      <c r="E27" s="8" t="s">
        <v>19</v>
      </c>
      <c r="F27" s="8" t="s">
        <v>76</v>
      </c>
      <c r="G27" s="8" t="s">
        <v>77</v>
      </c>
      <c r="H27" s="9">
        <v>0.059537037037037</v>
      </c>
      <c r="I27" s="4" t="str">
        <f t="shared" si="0"/>
        <v>М18</v>
      </c>
      <c r="J27" s="4">
        <v>12</v>
      </c>
    </row>
    <row r="28" spans="1:10" ht="15">
      <c r="A28" s="4">
        <v>22</v>
      </c>
      <c r="B28" s="4">
        <v>220</v>
      </c>
      <c r="C28" s="7" t="s">
        <v>78</v>
      </c>
      <c r="D28" s="4">
        <v>1966</v>
      </c>
      <c r="E28" s="8" t="s">
        <v>19</v>
      </c>
      <c r="F28" s="8" t="s">
        <v>26</v>
      </c>
      <c r="H28" s="9">
        <v>0.05965277777777775</v>
      </c>
      <c r="I28" s="4" t="str">
        <f t="shared" si="0"/>
        <v>М40</v>
      </c>
      <c r="J28" s="4">
        <v>8</v>
      </c>
    </row>
    <row r="29" spans="1:10" ht="15">
      <c r="A29" s="4">
        <v>23</v>
      </c>
      <c r="B29" s="4">
        <v>240</v>
      </c>
      <c r="C29" s="7" t="s">
        <v>79</v>
      </c>
      <c r="D29" s="4">
        <v>1983</v>
      </c>
      <c r="E29" s="8" t="s">
        <v>19</v>
      </c>
      <c r="F29" s="8" t="s">
        <v>20</v>
      </c>
      <c r="G29" s="8" t="s">
        <v>80</v>
      </c>
      <c r="H29" s="9">
        <v>0.060891203703703684</v>
      </c>
      <c r="I29" s="4" t="str">
        <f t="shared" si="0"/>
        <v>М18</v>
      </c>
      <c r="J29" s="4">
        <v>13</v>
      </c>
    </row>
    <row r="30" spans="1:10" ht="15">
      <c r="A30" s="4">
        <v>24</v>
      </c>
      <c r="B30" s="4">
        <v>178</v>
      </c>
      <c r="C30" s="1" t="s">
        <v>81</v>
      </c>
      <c r="D30" s="4">
        <v>1974</v>
      </c>
      <c r="E30" s="4" t="s">
        <v>19</v>
      </c>
      <c r="F30" s="4" t="s">
        <v>82</v>
      </c>
      <c r="G30" s="4" t="s">
        <v>83</v>
      </c>
      <c r="H30" s="9">
        <v>0.0610532407407407</v>
      </c>
      <c r="I30" s="4" t="str">
        <f t="shared" si="0"/>
        <v>М40</v>
      </c>
      <c r="J30" s="4">
        <v>9</v>
      </c>
    </row>
    <row r="31" spans="1:10" ht="15">
      <c r="A31" s="4">
        <v>25</v>
      </c>
      <c r="B31" s="4">
        <v>270</v>
      </c>
      <c r="C31" s="7" t="s">
        <v>84</v>
      </c>
      <c r="D31" s="4">
        <v>1987</v>
      </c>
      <c r="E31" s="8" t="s">
        <v>19</v>
      </c>
      <c r="F31" s="8" t="s">
        <v>24</v>
      </c>
      <c r="G31" s="8" t="s">
        <v>85</v>
      </c>
      <c r="H31" s="9">
        <v>0.061412037037037</v>
      </c>
      <c r="I31" s="4" t="str">
        <f t="shared" si="0"/>
        <v>М18</v>
      </c>
      <c r="J31" s="4">
        <v>14</v>
      </c>
    </row>
    <row r="32" spans="1:10" ht="15">
      <c r="A32" s="4">
        <v>26</v>
      </c>
      <c r="B32" s="4">
        <v>271</v>
      </c>
      <c r="C32" s="7" t="s">
        <v>86</v>
      </c>
      <c r="D32" s="4">
        <v>1981</v>
      </c>
      <c r="E32" s="8" t="s">
        <v>19</v>
      </c>
      <c r="F32" s="8" t="s">
        <v>20</v>
      </c>
      <c r="H32" s="9">
        <v>0.061643518518518486</v>
      </c>
      <c r="I32" s="4" t="str">
        <f t="shared" si="0"/>
        <v>М18</v>
      </c>
      <c r="J32" s="4">
        <v>15</v>
      </c>
    </row>
    <row r="33" spans="1:10" ht="15">
      <c r="A33" s="4">
        <v>27</v>
      </c>
      <c r="B33" s="4">
        <v>131</v>
      </c>
      <c r="C33" s="1" t="s">
        <v>87</v>
      </c>
      <c r="D33" s="4">
        <v>1986</v>
      </c>
      <c r="E33" s="4" t="s">
        <v>19</v>
      </c>
      <c r="F33" s="4" t="s">
        <v>26</v>
      </c>
      <c r="H33" s="9">
        <v>0.06243055555555552</v>
      </c>
      <c r="I33" s="4" t="str">
        <f t="shared" si="0"/>
        <v>М18</v>
      </c>
      <c r="J33" s="4">
        <v>16</v>
      </c>
    </row>
    <row r="34" spans="1:10" ht="15">
      <c r="A34" s="4">
        <v>28</v>
      </c>
      <c r="B34" s="4">
        <v>73</v>
      </c>
      <c r="C34" s="1" t="s">
        <v>88</v>
      </c>
      <c r="D34" s="4">
        <v>1983</v>
      </c>
      <c r="E34" s="4" t="s">
        <v>19</v>
      </c>
      <c r="F34" s="4" t="s">
        <v>89</v>
      </c>
      <c r="G34" s="4" t="s">
        <v>90</v>
      </c>
      <c r="H34" s="9">
        <v>0.06249999999999997</v>
      </c>
      <c r="I34" s="4" t="str">
        <f t="shared" si="0"/>
        <v>М18</v>
      </c>
      <c r="J34" s="4">
        <v>17</v>
      </c>
    </row>
    <row r="35" spans="1:10" ht="15">
      <c r="A35" s="4">
        <v>29</v>
      </c>
      <c r="B35" s="4">
        <v>79</v>
      </c>
      <c r="C35" s="1" t="s">
        <v>91</v>
      </c>
      <c r="D35" s="4">
        <v>1990</v>
      </c>
      <c r="E35" s="4" t="s">
        <v>19</v>
      </c>
      <c r="F35" s="4" t="s">
        <v>20</v>
      </c>
      <c r="H35" s="9">
        <v>0.06289351851851849</v>
      </c>
      <c r="I35" s="4" t="str">
        <f t="shared" si="0"/>
        <v>М18</v>
      </c>
      <c r="J35" s="4">
        <v>18</v>
      </c>
    </row>
    <row r="36" spans="1:10" ht="15">
      <c r="A36" s="4">
        <v>30</v>
      </c>
      <c r="B36" s="4">
        <v>97</v>
      </c>
      <c r="C36" s="1" t="s">
        <v>92</v>
      </c>
      <c r="D36" s="4">
        <v>1974</v>
      </c>
      <c r="E36" s="4" t="s">
        <v>93</v>
      </c>
      <c r="F36" s="8" t="s">
        <v>24</v>
      </c>
      <c r="H36" s="9">
        <v>0.06305555555555552</v>
      </c>
      <c r="I36" s="4" t="str">
        <f t="shared" si="0"/>
        <v>М40</v>
      </c>
      <c r="J36" s="4">
        <v>10</v>
      </c>
    </row>
    <row r="37" spans="1:10" ht="15">
      <c r="A37" s="4">
        <v>31</v>
      </c>
      <c r="B37" s="4">
        <v>208</v>
      </c>
      <c r="C37" s="1" t="s">
        <v>94</v>
      </c>
      <c r="D37" s="4">
        <v>1985</v>
      </c>
      <c r="E37" s="4" t="s">
        <v>19</v>
      </c>
      <c r="F37" s="4" t="s">
        <v>20</v>
      </c>
      <c r="H37" s="9">
        <v>0.06337962962962959</v>
      </c>
      <c r="I37" s="4" t="str">
        <f t="shared" si="0"/>
        <v>М18</v>
      </c>
      <c r="J37" s="4">
        <v>19</v>
      </c>
    </row>
    <row r="38" spans="1:10" ht="15">
      <c r="A38" s="4">
        <v>32</v>
      </c>
      <c r="B38" s="4">
        <v>201</v>
      </c>
      <c r="C38" s="1" t="s">
        <v>95</v>
      </c>
      <c r="D38" s="4">
        <v>1973</v>
      </c>
      <c r="E38" s="4" t="s">
        <v>19</v>
      </c>
      <c r="F38" s="4" t="s">
        <v>96</v>
      </c>
      <c r="G38" s="4" t="s">
        <v>47</v>
      </c>
      <c r="H38" s="9">
        <v>0.06339120370370366</v>
      </c>
      <c r="I38" s="4" t="str">
        <f t="shared" si="0"/>
        <v>М40</v>
      </c>
      <c r="J38" s="4">
        <v>11</v>
      </c>
    </row>
    <row r="39" spans="1:10" ht="15">
      <c r="A39" s="4">
        <v>33</v>
      </c>
      <c r="B39" s="4">
        <v>213</v>
      </c>
      <c r="C39" s="1" t="s">
        <v>97</v>
      </c>
      <c r="D39" s="4">
        <v>1970</v>
      </c>
      <c r="E39" s="4" t="s">
        <v>19</v>
      </c>
      <c r="F39" s="4" t="s">
        <v>20</v>
      </c>
      <c r="H39" s="9">
        <v>0.06356481481481478</v>
      </c>
      <c r="I39" s="4" t="str">
        <f aca="true" t="shared" si="1" ref="I39:I70">IF(AND(D39&gt;=1900,D39&lt;=1954),"М60",IF(AND(D39&gt;=1955,D39&lt;=1964),"М50",IF(AND(D39&gt;=1965,D39&lt;=1974),"М40",IF(AND(D39&gt;=1975,D39&lt;=2014),"М18",""))))</f>
        <v>М40</v>
      </c>
      <c r="J39" s="4">
        <v>12</v>
      </c>
    </row>
    <row r="40" spans="1:10" ht="15">
      <c r="A40" s="4">
        <v>34</v>
      </c>
      <c r="B40" s="4">
        <v>327</v>
      </c>
      <c r="C40" s="7" t="s">
        <v>98</v>
      </c>
      <c r="D40" s="4">
        <v>1982</v>
      </c>
      <c r="E40" s="8" t="s">
        <v>19</v>
      </c>
      <c r="F40" s="8" t="s">
        <v>24</v>
      </c>
      <c r="G40" s="8" t="s">
        <v>27</v>
      </c>
      <c r="H40" s="9">
        <v>0.06378472222222219</v>
      </c>
      <c r="I40" s="4" t="str">
        <f t="shared" si="1"/>
        <v>М18</v>
      </c>
      <c r="J40" s="4">
        <v>20</v>
      </c>
    </row>
    <row r="41" spans="1:10" ht="15">
      <c r="A41" s="4">
        <v>35</v>
      </c>
      <c r="B41" s="4">
        <v>71</v>
      </c>
      <c r="C41" s="1" t="s">
        <v>99</v>
      </c>
      <c r="D41" s="4">
        <v>1995</v>
      </c>
      <c r="E41" s="4" t="s">
        <v>19</v>
      </c>
      <c r="F41" s="4" t="s">
        <v>26</v>
      </c>
      <c r="H41" s="9">
        <v>0.06379629629629627</v>
      </c>
      <c r="I41" s="4" t="str">
        <f t="shared" si="1"/>
        <v>М18</v>
      </c>
      <c r="J41" s="4">
        <v>21</v>
      </c>
    </row>
    <row r="42" spans="1:10" ht="15">
      <c r="A42" s="4">
        <v>36</v>
      </c>
      <c r="B42" s="4">
        <v>218</v>
      </c>
      <c r="C42" s="7" t="s">
        <v>100</v>
      </c>
      <c r="D42" s="4">
        <v>1961</v>
      </c>
      <c r="E42" s="8" t="s">
        <v>19</v>
      </c>
      <c r="F42" s="8" t="s">
        <v>101</v>
      </c>
      <c r="G42" s="8" t="s">
        <v>74</v>
      </c>
      <c r="H42" s="9">
        <v>0.06381944444444441</v>
      </c>
      <c r="I42" s="4" t="str">
        <f t="shared" si="1"/>
        <v>М50</v>
      </c>
      <c r="J42" s="4">
        <v>3</v>
      </c>
    </row>
    <row r="43" spans="1:10" ht="15">
      <c r="A43" s="4">
        <v>37</v>
      </c>
      <c r="B43" s="4">
        <v>294</v>
      </c>
      <c r="C43" s="7" t="s">
        <v>102</v>
      </c>
      <c r="D43" s="4">
        <v>1984</v>
      </c>
      <c r="E43" s="8" t="s">
        <v>19</v>
      </c>
      <c r="F43" s="8" t="s">
        <v>103</v>
      </c>
      <c r="H43" s="9">
        <v>0.06394675925925923</v>
      </c>
      <c r="I43" s="4" t="str">
        <f t="shared" si="1"/>
        <v>М18</v>
      </c>
      <c r="J43" s="4">
        <v>22</v>
      </c>
    </row>
    <row r="44" spans="1:10" ht="15">
      <c r="A44" s="4">
        <v>38</v>
      </c>
      <c r="B44" s="4">
        <v>179</v>
      </c>
      <c r="C44" s="1" t="s">
        <v>104</v>
      </c>
      <c r="D44" s="4">
        <v>1981</v>
      </c>
      <c r="E44" s="4" t="s">
        <v>19</v>
      </c>
      <c r="F44" s="4" t="s">
        <v>20</v>
      </c>
      <c r="H44" s="9">
        <v>0.06423611111111108</v>
      </c>
      <c r="I44" s="4" t="str">
        <f t="shared" si="1"/>
        <v>М18</v>
      </c>
      <c r="J44" s="4">
        <v>23</v>
      </c>
    </row>
    <row r="45" spans="1:10" ht="15">
      <c r="A45" s="4">
        <v>39</v>
      </c>
      <c r="B45" s="4">
        <v>61</v>
      </c>
      <c r="C45" s="1" t="s">
        <v>105</v>
      </c>
      <c r="D45" s="4">
        <v>1969</v>
      </c>
      <c r="E45" s="4" t="s">
        <v>19</v>
      </c>
      <c r="F45" s="4" t="s">
        <v>20</v>
      </c>
      <c r="G45" s="4" t="s">
        <v>106</v>
      </c>
      <c r="H45" s="9">
        <v>0.06437499999999996</v>
      </c>
      <c r="I45" s="4" t="str">
        <f t="shared" si="1"/>
        <v>М40</v>
      </c>
      <c r="J45" s="4">
        <v>13</v>
      </c>
    </row>
    <row r="46" spans="1:10" ht="15">
      <c r="A46" s="4">
        <v>40</v>
      </c>
      <c r="B46" s="4">
        <v>52</v>
      </c>
      <c r="C46" s="1" t="s">
        <v>107</v>
      </c>
      <c r="D46" s="4">
        <v>1986</v>
      </c>
      <c r="E46" s="4" t="s">
        <v>19</v>
      </c>
      <c r="F46" s="4" t="s">
        <v>20</v>
      </c>
      <c r="H46" s="9">
        <v>0.06449074074074071</v>
      </c>
      <c r="I46" s="4" t="str">
        <f t="shared" si="1"/>
        <v>М18</v>
      </c>
      <c r="J46" s="4">
        <v>24</v>
      </c>
    </row>
    <row r="47" spans="1:10" ht="15">
      <c r="A47" s="4">
        <v>41</v>
      </c>
      <c r="B47" s="4">
        <v>328</v>
      </c>
      <c r="C47" s="7" t="s">
        <v>108</v>
      </c>
      <c r="D47" s="4">
        <v>1997</v>
      </c>
      <c r="E47" s="8" t="s">
        <v>19</v>
      </c>
      <c r="F47" s="8" t="s">
        <v>67</v>
      </c>
      <c r="G47" s="8" t="s">
        <v>27</v>
      </c>
      <c r="H47" s="9">
        <v>0.06462962962962959</v>
      </c>
      <c r="I47" s="4" t="str">
        <f t="shared" si="1"/>
        <v>М18</v>
      </c>
      <c r="J47" s="4">
        <v>25</v>
      </c>
    </row>
    <row r="48" spans="1:10" ht="15">
      <c r="A48" s="4">
        <v>42</v>
      </c>
      <c r="B48" s="4">
        <v>91</v>
      </c>
      <c r="C48" s="1" t="s">
        <v>109</v>
      </c>
      <c r="D48" s="4">
        <v>1995</v>
      </c>
      <c r="E48" s="4" t="s">
        <v>19</v>
      </c>
      <c r="F48" s="4" t="s">
        <v>20</v>
      </c>
      <c r="G48" s="4" t="s">
        <v>110</v>
      </c>
      <c r="H48" s="9">
        <v>0.06464120370370367</v>
      </c>
      <c r="I48" s="4" t="str">
        <f t="shared" si="1"/>
        <v>М18</v>
      </c>
      <c r="J48" s="4">
        <v>26</v>
      </c>
    </row>
    <row r="49" spans="1:10" ht="15">
      <c r="A49" s="4">
        <v>43</v>
      </c>
      <c r="B49" s="4">
        <v>109</v>
      </c>
      <c r="C49" s="1" t="s">
        <v>111</v>
      </c>
      <c r="D49" s="4">
        <v>1975</v>
      </c>
      <c r="E49" s="4" t="s">
        <v>19</v>
      </c>
      <c r="F49" s="4" t="s">
        <v>112</v>
      </c>
      <c r="H49" s="9">
        <v>0.06465277777777775</v>
      </c>
      <c r="I49" s="4" t="str">
        <f t="shared" si="1"/>
        <v>М18</v>
      </c>
      <c r="J49" s="4">
        <v>27</v>
      </c>
    </row>
    <row r="50" spans="1:10" ht="15">
      <c r="A50" s="4">
        <v>44</v>
      </c>
      <c r="B50" s="4">
        <v>323</v>
      </c>
      <c r="C50" s="7" t="s">
        <v>113</v>
      </c>
      <c r="D50" s="4">
        <v>1965</v>
      </c>
      <c r="E50" s="8" t="s">
        <v>19</v>
      </c>
      <c r="F50" s="8" t="s">
        <v>26</v>
      </c>
      <c r="G50" s="8" t="s">
        <v>27</v>
      </c>
      <c r="H50" s="9">
        <v>0.06516203703703702</v>
      </c>
      <c r="I50" s="4" t="str">
        <f t="shared" si="1"/>
        <v>М40</v>
      </c>
      <c r="J50" s="4">
        <v>14</v>
      </c>
    </row>
    <row r="51" spans="1:10" ht="15">
      <c r="A51" s="4">
        <v>45</v>
      </c>
      <c r="B51" s="4">
        <v>148</v>
      </c>
      <c r="C51" s="1" t="s">
        <v>114</v>
      </c>
      <c r="D51" s="4">
        <v>1989</v>
      </c>
      <c r="E51" s="4" t="s">
        <v>19</v>
      </c>
      <c r="F51" s="4" t="s">
        <v>20</v>
      </c>
      <c r="G51" s="4" t="s">
        <v>115</v>
      </c>
      <c r="H51" s="9">
        <v>0.06524305555555553</v>
      </c>
      <c r="I51" s="4" t="str">
        <f t="shared" si="1"/>
        <v>М18</v>
      </c>
      <c r="J51" s="4">
        <v>28</v>
      </c>
    </row>
    <row r="52" spans="1:10" ht="15">
      <c r="A52" s="4">
        <v>46</v>
      </c>
      <c r="B52" s="4">
        <v>326</v>
      </c>
      <c r="C52" s="7" t="s">
        <v>116</v>
      </c>
      <c r="D52" s="4">
        <v>1977</v>
      </c>
      <c r="E52" s="8" t="s">
        <v>19</v>
      </c>
      <c r="F52" s="8" t="s">
        <v>24</v>
      </c>
      <c r="G52" s="8" t="s">
        <v>117</v>
      </c>
      <c r="H52" s="9">
        <v>0.06531249999999997</v>
      </c>
      <c r="I52" s="4" t="str">
        <f t="shared" si="1"/>
        <v>М18</v>
      </c>
      <c r="J52" s="4">
        <v>29</v>
      </c>
    </row>
    <row r="53" spans="1:10" ht="15">
      <c r="A53" s="4">
        <v>47</v>
      </c>
      <c r="B53" s="4">
        <v>162</v>
      </c>
      <c r="C53" s="1" t="s">
        <v>118</v>
      </c>
      <c r="D53" s="4">
        <v>1996</v>
      </c>
      <c r="E53" s="4" t="s">
        <v>19</v>
      </c>
      <c r="F53" s="4" t="s">
        <v>60</v>
      </c>
      <c r="H53" s="9">
        <v>0.0654282407407407</v>
      </c>
      <c r="I53" s="4" t="str">
        <f t="shared" si="1"/>
        <v>М18</v>
      </c>
      <c r="J53" s="4">
        <v>30</v>
      </c>
    </row>
    <row r="54" spans="1:10" ht="15">
      <c r="A54" s="4">
        <v>48</v>
      </c>
      <c r="B54" s="4">
        <v>284</v>
      </c>
      <c r="C54" s="7" t="s">
        <v>119</v>
      </c>
      <c r="D54" s="4">
        <v>1967</v>
      </c>
      <c r="E54" s="8" t="s">
        <v>19</v>
      </c>
      <c r="F54" s="8" t="s">
        <v>20</v>
      </c>
      <c r="H54" s="9">
        <v>0.06554398148148144</v>
      </c>
      <c r="I54" s="4" t="str">
        <f t="shared" si="1"/>
        <v>М40</v>
      </c>
      <c r="J54" s="4">
        <v>15</v>
      </c>
    </row>
    <row r="55" spans="1:10" ht="15">
      <c r="A55" s="4">
        <v>49</v>
      </c>
      <c r="B55" s="4">
        <v>309</v>
      </c>
      <c r="C55" s="7" t="s">
        <v>120</v>
      </c>
      <c r="D55" s="4">
        <v>1979</v>
      </c>
      <c r="E55" s="8" t="s">
        <v>19</v>
      </c>
      <c r="F55" s="8" t="s">
        <v>26</v>
      </c>
      <c r="H55" s="9">
        <v>0.06571759259259256</v>
      </c>
      <c r="I55" s="4" t="str">
        <f t="shared" si="1"/>
        <v>М18</v>
      </c>
      <c r="J55" s="4">
        <v>31</v>
      </c>
    </row>
    <row r="56" spans="1:10" ht="15">
      <c r="A56" s="4">
        <v>50</v>
      </c>
      <c r="B56" s="4">
        <v>272</v>
      </c>
      <c r="C56" s="7" t="s">
        <v>121</v>
      </c>
      <c r="D56" s="4">
        <v>1972</v>
      </c>
      <c r="E56" s="8" t="s">
        <v>19</v>
      </c>
      <c r="F56" s="8" t="s">
        <v>20</v>
      </c>
      <c r="G56" s="8" t="s">
        <v>22</v>
      </c>
      <c r="H56" s="9">
        <v>0.06572916666666664</v>
      </c>
      <c r="I56" s="4" t="str">
        <f t="shared" si="1"/>
        <v>М40</v>
      </c>
      <c r="J56" s="4">
        <v>16</v>
      </c>
    </row>
    <row r="57" spans="1:10" ht="15">
      <c r="A57" s="4">
        <v>51</v>
      </c>
      <c r="B57" s="4">
        <v>137</v>
      </c>
      <c r="C57" s="1" t="s">
        <v>122</v>
      </c>
      <c r="D57" s="4">
        <v>1977</v>
      </c>
      <c r="E57" s="4" t="s">
        <v>19</v>
      </c>
      <c r="F57" s="4" t="s">
        <v>20</v>
      </c>
      <c r="G57" s="4" t="s">
        <v>123</v>
      </c>
      <c r="H57" s="9">
        <v>0.06604166666666664</v>
      </c>
      <c r="I57" s="4" t="str">
        <f t="shared" si="1"/>
        <v>М18</v>
      </c>
      <c r="J57" s="4">
        <v>32</v>
      </c>
    </row>
    <row r="58" spans="1:10" ht="15">
      <c r="A58" s="4">
        <v>52</v>
      </c>
      <c r="B58" s="4">
        <v>227</v>
      </c>
      <c r="C58" s="7" t="s">
        <v>124</v>
      </c>
      <c r="D58" s="4">
        <v>1977</v>
      </c>
      <c r="E58" s="8" t="s">
        <v>19</v>
      </c>
      <c r="F58" s="8" t="s">
        <v>20</v>
      </c>
      <c r="G58" s="8" t="s">
        <v>47</v>
      </c>
      <c r="H58" s="9">
        <v>0.06603009259259256</v>
      </c>
      <c r="I58" s="4" t="str">
        <f t="shared" si="1"/>
        <v>М18</v>
      </c>
      <c r="J58" s="4">
        <v>33</v>
      </c>
    </row>
    <row r="59" spans="1:10" ht="15">
      <c r="A59" s="4">
        <v>53</v>
      </c>
      <c r="B59" s="4">
        <v>176</v>
      </c>
      <c r="C59" s="1" t="s">
        <v>125</v>
      </c>
      <c r="D59" s="4">
        <v>1989</v>
      </c>
      <c r="E59" s="4" t="s">
        <v>19</v>
      </c>
      <c r="F59" s="4" t="s">
        <v>20</v>
      </c>
      <c r="G59" s="4" t="s">
        <v>126</v>
      </c>
      <c r="H59" s="9">
        <v>0.06659722222222218</v>
      </c>
      <c r="I59" s="4" t="str">
        <f t="shared" si="1"/>
        <v>М18</v>
      </c>
      <c r="J59" s="4">
        <v>34</v>
      </c>
    </row>
    <row r="60" spans="1:10" ht="15">
      <c r="A60" s="4">
        <v>54</v>
      </c>
      <c r="B60" s="4">
        <v>19</v>
      </c>
      <c r="C60" s="7" t="s">
        <v>127</v>
      </c>
      <c r="D60" s="4">
        <v>1978</v>
      </c>
      <c r="E60" s="8" t="s">
        <v>19</v>
      </c>
      <c r="F60" s="8" t="s">
        <v>20</v>
      </c>
      <c r="H60" s="9">
        <v>0.06660879629629626</v>
      </c>
      <c r="I60" s="4" t="str">
        <f t="shared" si="1"/>
        <v>М18</v>
      </c>
      <c r="J60" s="4">
        <v>35</v>
      </c>
    </row>
    <row r="61" spans="1:10" ht="15">
      <c r="A61" s="4">
        <v>55</v>
      </c>
      <c r="B61" s="4">
        <v>43</v>
      </c>
      <c r="C61" s="1" t="s">
        <v>128</v>
      </c>
      <c r="D61" s="4">
        <v>1972</v>
      </c>
      <c r="E61" s="4" t="s">
        <v>129</v>
      </c>
      <c r="F61" s="8" t="s">
        <v>24</v>
      </c>
      <c r="H61" s="9">
        <v>0.06682870370370368</v>
      </c>
      <c r="I61" s="4" t="str">
        <f t="shared" si="1"/>
        <v>М40</v>
      </c>
      <c r="J61" s="4">
        <v>17</v>
      </c>
    </row>
    <row r="62" spans="1:10" ht="15">
      <c r="A62" s="4">
        <v>56</v>
      </c>
      <c r="B62" s="4">
        <v>295</v>
      </c>
      <c r="C62" s="7" t="s">
        <v>130</v>
      </c>
      <c r="D62" s="4">
        <v>1960</v>
      </c>
      <c r="E62" s="8" t="s">
        <v>19</v>
      </c>
      <c r="F62" s="8" t="s">
        <v>131</v>
      </c>
      <c r="H62" s="9">
        <v>0.0669444444444444</v>
      </c>
      <c r="I62" s="4" t="str">
        <f t="shared" si="1"/>
        <v>М50</v>
      </c>
      <c r="J62" s="4">
        <v>4</v>
      </c>
    </row>
    <row r="63" spans="1:10" ht="15">
      <c r="A63" s="4">
        <v>57</v>
      </c>
      <c r="B63" s="4">
        <v>278</v>
      </c>
      <c r="C63" s="7" t="s">
        <v>132</v>
      </c>
      <c r="D63" s="4">
        <v>1976</v>
      </c>
      <c r="E63" s="8" t="s">
        <v>19</v>
      </c>
      <c r="F63" s="8" t="s">
        <v>20</v>
      </c>
      <c r="H63" s="9">
        <v>0.06697916666666663</v>
      </c>
      <c r="I63" s="4" t="str">
        <f t="shared" si="1"/>
        <v>М18</v>
      </c>
      <c r="J63" s="4">
        <v>36</v>
      </c>
    </row>
    <row r="64" spans="1:10" ht="15">
      <c r="A64" s="4">
        <v>58</v>
      </c>
      <c r="B64" s="4">
        <v>92</v>
      </c>
      <c r="C64" s="1" t="s">
        <v>133</v>
      </c>
      <c r="D64" s="4">
        <v>1995</v>
      </c>
      <c r="E64" s="4" t="s">
        <v>19</v>
      </c>
      <c r="F64" s="4" t="s">
        <v>20</v>
      </c>
      <c r="G64" s="4" t="s">
        <v>134</v>
      </c>
      <c r="H64" s="9">
        <v>0.0670833333333333</v>
      </c>
      <c r="I64" s="4" t="str">
        <f t="shared" si="1"/>
        <v>М18</v>
      </c>
      <c r="J64" s="4">
        <v>37</v>
      </c>
    </row>
    <row r="65" spans="1:10" ht="15">
      <c r="A65" s="4">
        <v>59</v>
      </c>
      <c r="B65" s="4">
        <v>88</v>
      </c>
      <c r="C65" s="1" t="s">
        <v>135</v>
      </c>
      <c r="D65" s="4">
        <v>1991</v>
      </c>
      <c r="E65" s="4" t="s">
        <v>19</v>
      </c>
      <c r="F65" s="4" t="s">
        <v>20</v>
      </c>
      <c r="H65" s="9">
        <v>0.06729166666666664</v>
      </c>
      <c r="I65" s="4" t="str">
        <f t="shared" si="1"/>
        <v>М18</v>
      </c>
      <c r="J65" s="4">
        <v>38</v>
      </c>
    </row>
    <row r="66" spans="1:10" ht="15">
      <c r="A66" s="4">
        <v>60</v>
      </c>
      <c r="B66" s="4">
        <v>116</v>
      </c>
      <c r="C66" s="1" t="s">
        <v>136</v>
      </c>
      <c r="D66" s="4">
        <v>1991</v>
      </c>
      <c r="E66" s="4" t="s">
        <v>19</v>
      </c>
      <c r="F66" s="4" t="s">
        <v>26</v>
      </c>
      <c r="G66" s="4" t="s">
        <v>68</v>
      </c>
      <c r="H66" s="9">
        <v>0.06733796296296293</v>
      </c>
      <c r="I66" s="4" t="str">
        <f t="shared" si="1"/>
        <v>М18</v>
      </c>
      <c r="J66" s="4">
        <v>39</v>
      </c>
    </row>
    <row r="67" spans="1:10" ht="15">
      <c r="A67" s="4">
        <v>61</v>
      </c>
      <c r="B67" s="4">
        <v>48</v>
      </c>
      <c r="C67" s="1" t="s">
        <v>137</v>
      </c>
      <c r="D67" s="4">
        <v>1956</v>
      </c>
      <c r="E67" s="4" t="s">
        <v>19</v>
      </c>
      <c r="F67" s="4" t="s">
        <v>138</v>
      </c>
      <c r="G67" s="4" t="s">
        <v>139</v>
      </c>
      <c r="H67" s="9">
        <v>0.067349537037037</v>
      </c>
      <c r="I67" s="4" t="str">
        <f t="shared" si="1"/>
        <v>М50</v>
      </c>
      <c r="J67" s="4">
        <v>5</v>
      </c>
    </row>
    <row r="68" spans="1:10" ht="15">
      <c r="A68" s="4">
        <v>62</v>
      </c>
      <c r="B68" s="4">
        <v>13</v>
      </c>
      <c r="C68" s="7" t="s">
        <v>140</v>
      </c>
      <c r="D68" s="4">
        <v>1982</v>
      </c>
      <c r="E68" s="8" t="s">
        <v>19</v>
      </c>
      <c r="F68" s="8" t="s">
        <v>20</v>
      </c>
      <c r="G68" s="8" t="s">
        <v>47</v>
      </c>
      <c r="H68" s="9">
        <v>0.06746527777777775</v>
      </c>
      <c r="I68" s="4" t="str">
        <f t="shared" si="1"/>
        <v>М18</v>
      </c>
      <c r="J68" s="4">
        <v>40</v>
      </c>
    </row>
    <row r="69" spans="1:10" ht="15">
      <c r="A69" s="4">
        <v>63</v>
      </c>
      <c r="B69" s="4">
        <v>307</v>
      </c>
      <c r="C69" s="7" t="s">
        <v>141</v>
      </c>
      <c r="D69" s="4">
        <v>1976</v>
      </c>
      <c r="E69" s="8" t="s">
        <v>19</v>
      </c>
      <c r="F69" s="8" t="s">
        <v>24</v>
      </c>
      <c r="H69" s="9">
        <v>0.06760416666666663</v>
      </c>
      <c r="I69" s="4" t="str">
        <f t="shared" si="1"/>
        <v>М18</v>
      </c>
      <c r="J69" s="4">
        <v>41</v>
      </c>
    </row>
    <row r="70" spans="1:10" ht="15">
      <c r="A70" s="4">
        <v>64</v>
      </c>
      <c r="B70" s="4">
        <v>233</v>
      </c>
      <c r="C70" s="7" t="s">
        <v>142</v>
      </c>
      <c r="D70" s="4">
        <v>1989</v>
      </c>
      <c r="E70" s="8" t="s">
        <v>19</v>
      </c>
      <c r="F70" s="8" t="s">
        <v>20</v>
      </c>
      <c r="G70" s="8" t="s">
        <v>143</v>
      </c>
      <c r="H70" s="9">
        <v>0.06768518518518515</v>
      </c>
      <c r="I70" s="4" t="str">
        <f t="shared" si="1"/>
        <v>М18</v>
      </c>
      <c r="J70" s="4">
        <v>42</v>
      </c>
    </row>
    <row r="71" spans="1:10" ht="15">
      <c r="A71" s="4">
        <v>65</v>
      </c>
      <c r="B71" s="4">
        <v>146</v>
      </c>
      <c r="C71" s="1" t="s">
        <v>144</v>
      </c>
      <c r="D71" s="4">
        <v>1987</v>
      </c>
      <c r="E71" s="4" t="s">
        <v>19</v>
      </c>
      <c r="F71" s="4" t="s">
        <v>20</v>
      </c>
      <c r="G71" s="4" t="s">
        <v>145</v>
      </c>
      <c r="H71" s="9">
        <v>0.06790509259259256</v>
      </c>
      <c r="I71" s="4" t="str">
        <f aca="true" t="shared" si="2" ref="I71:I102">IF(AND(D71&gt;=1900,D71&lt;=1954),"М60",IF(AND(D71&gt;=1955,D71&lt;=1964),"М50",IF(AND(D71&gt;=1965,D71&lt;=1974),"М40",IF(AND(D71&gt;=1975,D71&lt;=2014),"М18",""))))</f>
        <v>М18</v>
      </c>
      <c r="J71" s="4">
        <v>43</v>
      </c>
    </row>
    <row r="72" spans="1:10" ht="15">
      <c r="A72" s="4">
        <v>66</v>
      </c>
      <c r="B72" s="4">
        <v>15</v>
      </c>
      <c r="C72" s="7" t="s">
        <v>146</v>
      </c>
      <c r="D72" s="4">
        <v>1988</v>
      </c>
      <c r="E72" s="8" t="s">
        <v>19</v>
      </c>
      <c r="F72" s="8" t="s">
        <v>20</v>
      </c>
      <c r="H72" s="9">
        <v>0.0675347222222222</v>
      </c>
      <c r="I72" s="4" t="str">
        <f t="shared" si="2"/>
        <v>М18</v>
      </c>
      <c r="J72" s="4">
        <v>44</v>
      </c>
    </row>
    <row r="73" spans="1:10" ht="15">
      <c r="A73" s="4">
        <v>67</v>
      </c>
      <c r="B73" s="4">
        <v>202</v>
      </c>
      <c r="C73" s="1" t="s">
        <v>147</v>
      </c>
      <c r="D73" s="4">
        <v>1974</v>
      </c>
      <c r="E73" s="4" t="s">
        <v>19</v>
      </c>
      <c r="F73" s="4" t="s">
        <v>20</v>
      </c>
      <c r="G73" s="4" t="s">
        <v>47</v>
      </c>
      <c r="H73" s="9">
        <v>0.06818287037037034</v>
      </c>
      <c r="I73" s="4" t="str">
        <f t="shared" si="2"/>
        <v>М40</v>
      </c>
      <c r="J73" s="4">
        <v>18</v>
      </c>
    </row>
    <row r="74" spans="1:10" ht="15">
      <c r="A74" s="4">
        <v>68</v>
      </c>
      <c r="B74" s="4">
        <v>287</v>
      </c>
      <c r="C74" s="7" t="s">
        <v>148</v>
      </c>
      <c r="D74" s="4">
        <v>1983</v>
      </c>
      <c r="E74" s="8" t="s">
        <v>19</v>
      </c>
      <c r="F74" s="8" t="s">
        <v>20</v>
      </c>
      <c r="H74" s="9">
        <v>0.06825231481481478</v>
      </c>
      <c r="I74" s="4" t="str">
        <f t="shared" si="2"/>
        <v>М18</v>
      </c>
      <c r="J74" s="4">
        <v>45</v>
      </c>
    </row>
    <row r="75" spans="1:10" ht="15">
      <c r="A75" s="4">
        <v>69</v>
      </c>
      <c r="B75" s="4">
        <v>70</v>
      </c>
      <c r="C75" s="1" t="s">
        <v>149</v>
      </c>
      <c r="D75" s="4">
        <v>1978</v>
      </c>
      <c r="E75" s="4" t="s">
        <v>19</v>
      </c>
      <c r="F75" s="4" t="s">
        <v>20</v>
      </c>
      <c r="G75" s="4" t="s">
        <v>150</v>
      </c>
      <c r="H75" s="9">
        <v>0.06828703703703701</v>
      </c>
      <c r="I75" s="4" t="str">
        <f t="shared" si="2"/>
        <v>М18</v>
      </c>
      <c r="J75" s="4">
        <v>46</v>
      </c>
    </row>
    <row r="76" spans="1:10" ht="15">
      <c r="A76" s="4">
        <v>70</v>
      </c>
      <c r="B76" s="4">
        <v>180</v>
      </c>
      <c r="C76" s="1" t="s">
        <v>151</v>
      </c>
      <c r="D76" s="4">
        <v>1976</v>
      </c>
      <c r="E76" s="4" t="s">
        <v>19</v>
      </c>
      <c r="F76" s="4" t="s">
        <v>152</v>
      </c>
      <c r="H76" s="9">
        <v>0.06832175925925923</v>
      </c>
      <c r="I76" s="4" t="str">
        <f t="shared" si="2"/>
        <v>М18</v>
      </c>
      <c r="J76" s="4">
        <v>47</v>
      </c>
    </row>
    <row r="77" spans="1:10" ht="15">
      <c r="A77" s="4">
        <v>71</v>
      </c>
      <c r="B77" s="4">
        <v>140</v>
      </c>
      <c r="C77" s="1" t="s">
        <v>153</v>
      </c>
      <c r="D77" s="4">
        <v>1969</v>
      </c>
      <c r="E77" s="4" t="s">
        <v>19</v>
      </c>
      <c r="F77" s="4" t="s">
        <v>20</v>
      </c>
      <c r="G77" s="4" t="s">
        <v>154</v>
      </c>
      <c r="H77" s="9">
        <v>0.06836805555555552</v>
      </c>
      <c r="I77" s="4" t="str">
        <f t="shared" si="2"/>
        <v>М40</v>
      </c>
      <c r="J77" s="4">
        <v>19</v>
      </c>
    </row>
    <row r="78" spans="1:10" ht="15">
      <c r="A78" s="4">
        <v>72</v>
      </c>
      <c r="B78" s="4">
        <v>199</v>
      </c>
      <c r="C78" s="1" t="s">
        <v>155</v>
      </c>
      <c r="D78" s="4">
        <v>1978</v>
      </c>
      <c r="E78" s="4" t="s">
        <v>19</v>
      </c>
      <c r="F78" s="4" t="s">
        <v>20</v>
      </c>
      <c r="H78" s="9">
        <v>0.0683796296296296</v>
      </c>
      <c r="I78" s="4" t="str">
        <f t="shared" si="2"/>
        <v>М18</v>
      </c>
      <c r="J78" s="4">
        <v>48</v>
      </c>
    </row>
    <row r="79" spans="1:10" ht="15">
      <c r="A79" s="4">
        <v>73</v>
      </c>
      <c r="B79" s="4">
        <v>121</v>
      </c>
      <c r="C79" s="1" t="s">
        <v>156</v>
      </c>
      <c r="D79" s="4">
        <v>1974</v>
      </c>
      <c r="E79" s="4" t="s">
        <v>19</v>
      </c>
      <c r="F79" s="4" t="s">
        <v>20</v>
      </c>
      <c r="H79" s="9">
        <v>0.06842592592592589</v>
      </c>
      <c r="I79" s="4" t="str">
        <f t="shared" si="2"/>
        <v>М40</v>
      </c>
      <c r="J79" s="4">
        <v>20</v>
      </c>
    </row>
    <row r="80" spans="1:10" ht="15">
      <c r="A80" s="4">
        <v>74</v>
      </c>
      <c r="B80" s="4">
        <v>286</v>
      </c>
      <c r="C80" s="7" t="s">
        <v>157</v>
      </c>
      <c r="D80" s="4">
        <v>1989</v>
      </c>
      <c r="E80" s="8" t="s">
        <v>19</v>
      </c>
      <c r="F80" s="8" t="s">
        <v>20</v>
      </c>
      <c r="G80" s="8" t="s">
        <v>158</v>
      </c>
      <c r="H80" s="9">
        <v>0.06868055555555552</v>
      </c>
      <c r="I80" s="4" t="str">
        <f t="shared" si="2"/>
        <v>М18</v>
      </c>
      <c r="J80" s="4">
        <v>49</v>
      </c>
    </row>
    <row r="81" spans="1:10" ht="15">
      <c r="A81" s="4">
        <v>75</v>
      </c>
      <c r="B81" s="4">
        <v>177</v>
      </c>
      <c r="C81" s="1" t="s">
        <v>159</v>
      </c>
      <c r="D81" s="4">
        <v>1988</v>
      </c>
      <c r="E81" s="4" t="s">
        <v>19</v>
      </c>
      <c r="F81" s="4" t="s">
        <v>20</v>
      </c>
      <c r="H81" s="9">
        <v>0.06871527777777775</v>
      </c>
      <c r="I81" s="4" t="str">
        <f t="shared" si="2"/>
        <v>М18</v>
      </c>
      <c r="J81" s="4">
        <v>50</v>
      </c>
    </row>
    <row r="82" spans="1:10" ht="15">
      <c r="A82" s="4">
        <v>76</v>
      </c>
      <c r="B82" s="4">
        <v>228</v>
      </c>
      <c r="C82" s="7" t="s">
        <v>160</v>
      </c>
      <c r="D82" s="4">
        <v>1972</v>
      </c>
      <c r="E82" s="8" t="s">
        <v>19</v>
      </c>
      <c r="F82" s="8" t="s">
        <v>161</v>
      </c>
      <c r="H82" s="9">
        <v>0.06910879629629627</v>
      </c>
      <c r="I82" s="4" t="str">
        <f t="shared" si="2"/>
        <v>М40</v>
      </c>
      <c r="J82" s="4">
        <v>21</v>
      </c>
    </row>
    <row r="83" spans="1:10" ht="15">
      <c r="A83" s="4">
        <v>77</v>
      </c>
      <c r="B83" s="4">
        <v>239</v>
      </c>
      <c r="C83" s="7" t="s">
        <v>162</v>
      </c>
      <c r="D83" s="4">
        <v>1970</v>
      </c>
      <c r="E83" s="8" t="s">
        <v>19</v>
      </c>
      <c r="F83" s="8" t="s">
        <v>20</v>
      </c>
      <c r="H83" s="9">
        <v>0.06916666666666664</v>
      </c>
      <c r="I83" s="4" t="str">
        <f t="shared" si="2"/>
        <v>М40</v>
      </c>
      <c r="J83" s="4">
        <v>22</v>
      </c>
    </row>
    <row r="84" spans="1:10" ht="15">
      <c r="A84" s="4">
        <v>78</v>
      </c>
      <c r="B84" s="4">
        <v>234</v>
      </c>
      <c r="C84" s="7" t="s">
        <v>163</v>
      </c>
      <c r="D84" s="4">
        <v>1977</v>
      </c>
      <c r="E84" s="8" t="s">
        <v>19</v>
      </c>
      <c r="F84" s="8" t="s">
        <v>20</v>
      </c>
      <c r="H84" s="9">
        <v>0.06918981481481479</v>
      </c>
      <c r="I84" s="4" t="str">
        <f t="shared" si="2"/>
        <v>М18</v>
      </c>
      <c r="J84" s="4">
        <v>51</v>
      </c>
    </row>
    <row r="85" spans="1:10" ht="15">
      <c r="A85" s="4">
        <v>79</v>
      </c>
      <c r="B85" s="4">
        <v>191</v>
      </c>
      <c r="C85" s="1" t="s">
        <v>164</v>
      </c>
      <c r="D85" s="4">
        <v>1988</v>
      </c>
      <c r="E85" s="4" t="s">
        <v>19</v>
      </c>
      <c r="F85" s="4" t="s">
        <v>20</v>
      </c>
      <c r="G85" s="4" t="s">
        <v>165</v>
      </c>
      <c r="H85" s="9">
        <v>0.06924768518518515</v>
      </c>
      <c r="I85" s="4" t="str">
        <f t="shared" si="2"/>
        <v>М18</v>
      </c>
      <c r="J85" s="4">
        <v>52</v>
      </c>
    </row>
    <row r="86" spans="1:10" ht="15">
      <c r="A86" s="4">
        <v>80</v>
      </c>
      <c r="B86" s="4">
        <v>197</v>
      </c>
      <c r="C86" s="1" t="s">
        <v>166</v>
      </c>
      <c r="D86" s="4">
        <v>1984</v>
      </c>
      <c r="E86" s="4" t="s">
        <v>19</v>
      </c>
      <c r="F86" s="4" t="s">
        <v>20</v>
      </c>
      <c r="H86" s="9">
        <v>0.06938657407407404</v>
      </c>
      <c r="I86" s="4" t="str">
        <f t="shared" si="2"/>
        <v>М18</v>
      </c>
      <c r="J86" s="4">
        <v>53</v>
      </c>
    </row>
    <row r="87" spans="1:10" ht="15">
      <c r="A87" s="4">
        <v>81</v>
      </c>
      <c r="B87" s="4">
        <v>186</v>
      </c>
      <c r="C87" s="1" t="s">
        <v>167</v>
      </c>
      <c r="D87" s="4">
        <v>1987</v>
      </c>
      <c r="E87" s="4" t="s">
        <v>19</v>
      </c>
      <c r="F87" s="4" t="s">
        <v>20</v>
      </c>
      <c r="H87" s="9">
        <v>0.06940972222222219</v>
      </c>
      <c r="I87" s="4" t="str">
        <f t="shared" si="2"/>
        <v>М18</v>
      </c>
      <c r="J87" s="4">
        <v>54</v>
      </c>
    </row>
    <row r="88" spans="1:10" ht="15">
      <c r="A88" s="4">
        <v>82</v>
      </c>
      <c r="B88" s="4">
        <v>1</v>
      </c>
      <c r="C88" s="7" t="s">
        <v>168</v>
      </c>
      <c r="D88" s="4">
        <v>1979</v>
      </c>
      <c r="E88" s="8" t="s">
        <v>19</v>
      </c>
      <c r="F88" s="8" t="s">
        <v>20</v>
      </c>
      <c r="H88" s="9">
        <v>0.06974537037037035</v>
      </c>
      <c r="I88" s="4" t="str">
        <f t="shared" si="2"/>
        <v>М18</v>
      </c>
      <c r="J88" s="4">
        <v>55</v>
      </c>
    </row>
    <row r="89" spans="1:10" ht="15">
      <c r="A89" s="4">
        <v>83</v>
      </c>
      <c r="B89" s="4">
        <v>182</v>
      </c>
      <c r="C89" s="1" t="s">
        <v>169</v>
      </c>
      <c r="D89" s="4">
        <v>1984</v>
      </c>
      <c r="E89" s="4" t="s">
        <v>19</v>
      </c>
      <c r="F89" s="4" t="s">
        <v>170</v>
      </c>
      <c r="H89" s="9">
        <v>0.0697685185185185</v>
      </c>
      <c r="I89" s="4" t="str">
        <f t="shared" si="2"/>
        <v>М18</v>
      </c>
      <c r="J89" s="4">
        <v>56</v>
      </c>
    </row>
    <row r="90" spans="1:10" ht="15">
      <c r="A90" s="4">
        <v>84</v>
      </c>
      <c r="B90" s="4">
        <v>329</v>
      </c>
      <c r="C90" s="7" t="s">
        <v>171</v>
      </c>
      <c r="D90" s="4">
        <v>1988</v>
      </c>
      <c r="E90" s="8" t="s">
        <v>19</v>
      </c>
      <c r="F90" s="8" t="s">
        <v>26</v>
      </c>
      <c r="H90" s="9">
        <v>0.06990740740740736</v>
      </c>
      <c r="I90" s="4" t="str">
        <f t="shared" si="2"/>
        <v>М18</v>
      </c>
      <c r="J90" s="4">
        <v>57</v>
      </c>
    </row>
    <row r="91" spans="1:10" ht="15">
      <c r="A91" s="4">
        <v>85</v>
      </c>
      <c r="B91" s="4">
        <v>113</v>
      </c>
      <c r="C91" s="1" t="s">
        <v>172</v>
      </c>
      <c r="D91" s="4">
        <v>1981</v>
      </c>
      <c r="E91" s="4" t="s">
        <v>19</v>
      </c>
      <c r="F91" s="4" t="s">
        <v>20</v>
      </c>
      <c r="G91" s="4" t="s">
        <v>173</v>
      </c>
      <c r="H91" s="9">
        <v>0.06995370370370367</v>
      </c>
      <c r="I91" s="4" t="str">
        <f t="shared" si="2"/>
        <v>М18</v>
      </c>
      <c r="J91" s="4">
        <v>58</v>
      </c>
    </row>
    <row r="92" spans="1:10" ht="15">
      <c r="A92" s="4">
        <v>86</v>
      </c>
      <c r="B92" s="4">
        <v>53</v>
      </c>
      <c r="C92" s="1" t="s">
        <v>174</v>
      </c>
      <c r="D92" s="4">
        <v>1984</v>
      </c>
      <c r="E92" s="4" t="s">
        <v>19</v>
      </c>
      <c r="F92" s="4" t="s">
        <v>20</v>
      </c>
      <c r="G92" s="4" t="s">
        <v>175</v>
      </c>
      <c r="H92" s="9">
        <v>0.06996527777777775</v>
      </c>
      <c r="I92" s="4" t="str">
        <f t="shared" si="2"/>
        <v>М18</v>
      </c>
      <c r="J92" s="4">
        <v>59</v>
      </c>
    </row>
    <row r="93" spans="1:10" ht="15">
      <c r="A93" s="4">
        <v>87</v>
      </c>
      <c r="B93" s="4">
        <v>129</v>
      </c>
      <c r="C93" s="1" t="s">
        <v>176</v>
      </c>
      <c r="D93" s="4">
        <v>1986</v>
      </c>
      <c r="E93" s="4" t="s">
        <v>19</v>
      </c>
      <c r="F93" s="4" t="s">
        <v>20</v>
      </c>
      <c r="H93" s="9">
        <v>0.07005787037037034</v>
      </c>
      <c r="I93" s="4" t="str">
        <f t="shared" si="2"/>
        <v>М18</v>
      </c>
      <c r="J93" s="4">
        <v>60</v>
      </c>
    </row>
    <row r="94" spans="1:10" ht="15">
      <c r="A94" s="4">
        <v>88</v>
      </c>
      <c r="B94" s="4">
        <v>132</v>
      </c>
      <c r="C94" s="1" t="s">
        <v>177</v>
      </c>
      <c r="D94" s="4">
        <v>1951</v>
      </c>
      <c r="E94" s="4" t="s">
        <v>19</v>
      </c>
      <c r="F94" s="4" t="s">
        <v>178</v>
      </c>
      <c r="G94" s="4" t="s">
        <v>179</v>
      </c>
      <c r="H94" s="9">
        <v>0.0701273148148148</v>
      </c>
      <c r="I94" s="4" t="str">
        <f t="shared" si="2"/>
        <v>М60</v>
      </c>
      <c r="J94" s="4">
        <v>1</v>
      </c>
    </row>
    <row r="95" spans="1:10" ht="15">
      <c r="A95" s="4">
        <v>89</v>
      </c>
      <c r="B95" s="4">
        <v>6</v>
      </c>
      <c r="C95" s="7" t="s">
        <v>180</v>
      </c>
      <c r="D95" s="4">
        <v>1982</v>
      </c>
      <c r="E95" s="8" t="s">
        <v>19</v>
      </c>
      <c r="F95" s="8" t="s">
        <v>20</v>
      </c>
      <c r="H95" s="9">
        <v>0.07035879629629627</v>
      </c>
      <c r="I95" s="4" t="str">
        <f t="shared" si="2"/>
        <v>М18</v>
      </c>
      <c r="J95" s="4">
        <v>61</v>
      </c>
    </row>
    <row r="96" spans="1:10" ht="15">
      <c r="A96" s="4">
        <v>90</v>
      </c>
      <c r="B96" s="4">
        <v>117</v>
      </c>
      <c r="C96" s="1" t="s">
        <v>181</v>
      </c>
      <c r="D96" s="4">
        <v>1990</v>
      </c>
      <c r="E96" s="4" t="s">
        <v>19</v>
      </c>
      <c r="F96" s="4" t="s">
        <v>20</v>
      </c>
      <c r="H96" s="9">
        <v>0.07042824074074071</v>
      </c>
      <c r="I96" s="4" t="str">
        <f t="shared" si="2"/>
        <v>М18</v>
      </c>
      <c r="J96" s="4">
        <v>62</v>
      </c>
    </row>
    <row r="97" spans="1:10" ht="15">
      <c r="A97" s="4">
        <v>91</v>
      </c>
      <c r="B97" s="4">
        <v>250</v>
      </c>
      <c r="C97" s="7" t="s">
        <v>182</v>
      </c>
      <c r="D97" s="4">
        <v>1947</v>
      </c>
      <c r="E97" s="8" t="s">
        <v>19</v>
      </c>
      <c r="F97" s="8" t="s">
        <v>20</v>
      </c>
      <c r="G97" s="8" t="s">
        <v>183</v>
      </c>
      <c r="H97" s="9">
        <v>0.07075231481481478</v>
      </c>
      <c r="I97" s="4" t="str">
        <f t="shared" si="2"/>
        <v>М60</v>
      </c>
      <c r="J97" s="4">
        <v>2</v>
      </c>
    </row>
    <row r="98" spans="1:10" ht="15">
      <c r="A98" s="4">
        <v>92</v>
      </c>
      <c r="B98" s="4">
        <v>184</v>
      </c>
      <c r="C98" s="1" t="s">
        <v>184</v>
      </c>
      <c r="D98" s="4">
        <v>1987</v>
      </c>
      <c r="E98" s="4" t="s">
        <v>19</v>
      </c>
      <c r="F98" s="4" t="s">
        <v>20</v>
      </c>
      <c r="H98" s="9">
        <v>0.07086805555555552</v>
      </c>
      <c r="I98" s="4" t="str">
        <f t="shared" si="2"/>
        <v>М18</v>
      </c>
      <c r="J98" s="4">
        <v>63</v>
      </c>
    </row>
    <row r="99" spans="1:10" ht="15">
      <c r="A99" s="4">
        <v>93</v>
      </c>
      <c r="B99" s="4">
        <v>166</v>
      </c>
      <c r="C99" s="1" t="s">
        <v>185</v>
      </c>
      <c r="D99" s="4">
        <v>1983</v>
      </c>
      <c r="E99" s="4" t="s">
        <v>19</v>
      </c>
      <c r="F99" s="4" t="s">
        <v>20</v>
      </c>
      <c r="H99" s="9">
        <v>0.07122685185185182</v>
      </c>
      <c r="I99" s="4" t="str">
        <f t="shared" si="2"/>
        <v>М18</v>
      </c>
      <c r="J99" s="4">
        <v>64</v>
      </c>
    </row>
    <row r="100" spans="1:10" ht="15">
      <c r="A100" s="4">
        <v>94</v>
      </c>
      <c r="B100" s="4">
        <v>142</v>
      </c>
      <c r="C100" s="1" t="s">
        <v>186</v>
      </c>
      <c r="D100" s="4">
        <v>1966</v>
      </c>
      <c r="E100" s="4" t="s">
        <v>19</v>
      </c>
      <c r="F100" s="4" t="s">
        <v>20</v>
      </c>
      <c r="G100" s="4" t="s">
        <v>115</v>
      </c>
      <c r="H100" s="9">
        <v>0.07124999999999997</v>
      </c>
      <c r="I100" s="4" t="str">
        <f t="shared" si="2"/>
        <v>М40</v>
      </c>
      <c r="J100" s="4">
        <v>23</v>
      </c>
    </row>
    <row r="101" spans="1:10" ht="15">
      <c r="A101" s="4">
        <v>95</v>
      </c>
      <c r="B101" s="4">
        <v>3</v>
      </c>
      <c r="C101" s="7" t="s">
        <v>187</v>
      </c>
      <c r="D101" s="4">
        <v>1952</v>
      </c>
      <c r="E101" s="8" t="s">
        <v>19</v>
      </c>
      <c r="F101" s="8" t="s">
        <v>188</v>
      </c>
      <c r="G101" s="8" t="s">
        <v>189</v>
      </c>
      <c r="H101" s="9">
        <v>0.07156249999999996</v>
      </c>
      <c r="I101" s="4" t="str">
        <f t="shared" si="2"/>
        <v>М60</v>
      </c>
      <c r="J101" s="4">
        <v>3</v>
      </c>
    </row>
    <row r="102" spans="1:10" ht="15">
      <c r="A102" s="4">
        <v>96</v>
      </c>
      <c r="B102" s="4">
        <v>242</v>
      </c>
      <c r="C102" s="7" t="s">
        <v>190</v>
      </c>
      <c r="D102" s="4">
        <v>1995</v>
      </c>
      <c r="E102" s="8" t="s">
        <v>19</v>
      </c>
      <c r="F102" s="8" t="s">
        <v>26</v>
      </c>
      <c r="H102" s="9">
        <v>0.07170138888888886</v>
      </c>
      <c r="I102" s="4" t="str">
        <f t="shared" si="2"/>
        <v>М18</v>
      </c>
      <c r="J102" s="4">
        <v>65</v>
      </c>
    </row>
    <row r="103" spans="1:10" ht="15">
      <c r="A103" s="4">
        <v>97</v>
      </c>
      <c r="B103" s="4">
        <v>150</v>
      </c>
      <c r="C103" s="1" t="s">
        <v>191</v>
      </c>
      <c r="D103" s="4">
        <v>1972</v>
      </c>
      <c r="E103" s="4" t="s">
        <v>19</v>
      </c>
      <c r="F103" s="4" t="s">
        <v>44</v>
      </c>
      <c r="H103" s="9">
        <v>0.07200231481481478</v>
      </c>
      <c r="I103" s="4" t="str">
        <f aca="true" t="shared" si="3" ref="I103:I134">IF(AND(D103&gt;=1900,D103&lt;=1954),"М60",IF(AND(D103&gt;=1955,D103&lt;=1964),"М50",IF(AND(D103&gt;=1965,D103&lt;=1974),"М40",IF(AND(D103&gt;=1975,D103&lt;=2014),"М18",""))))</f>
        <v>М40</v>
      </c>
      <c r="J103" s="4">
        <v>24</v>
      </c>
    </row>
    <row r="104" spans="1:10" ht="15">
      <c r="A104" s="4">
        <v>98</v>
      </c>
      <c r="B104" s="4">
        <v>75</v>
      </c>
      <c r="C104" s="1" t="s">
        <v>192</v>
      </c>
      <c r="D104" s="4">
        <v>1987</v>
      </c>
      <c r="E104" s="4" t="s">
        <v>19</v>
      </c>
      <c r="F104" s="4" t="s">
        <v>193</v>
      </c>
      <c r="G104" s="4" t="s">
        <v>194</v>
      </c>
      <c r="H104" s="9">
        <v>0.07211805555555553</v>
      </c>
      <c r="I104" s="4" t="str">
        <f t="shared" si="3"/>
        <v>М18</v>
      </c>
      <c r="J104" s="4">
        <v>66</v>
      </c>
    </row>
    <row r="105" spans="1:10" ht="15">
      <c r="A105" s="4">
        <v>99</v>
      </c>
      <c r="B105" s="4">
        <v>237</v>
      </c>
      <c r="C105" s="7" t="s">
        <v>195</v>
      </c>
      <c r="D105" s="4">
        <v>1984</v>
      </c>
      <c r="E105" s="8" t="s">
        <v>19</v>
      </c>
      <c r="F105" s="8" t="s">
        <v>20</v>
      </c>
      <c r="G105" s="8" t="s">
        <v>196</v>
      </c>
      <c r="H105" s="9">
        <v>0.07225694444444442</v>
      </c>
      <c r="I105" s="4" t="str">
        <f t="shared" si="3"/>
        <v>М18</v>
      </c>
      <c r="J105" s="4">
        <v>67</v>
      </c>
    </row>
    <row r="106" spans="1:10" ht="15">
      <c r="A106" s="4">
        <v>100</v>
      </c>
      <c r="B106" s="4">
        <v>207</v>
      </c>
      <c r="C106" s="1" t="s">
        <v>197</v>
      </c>
      <c r="D106" s="4">
        <v>1988</v>
      </c>
      <c r="E106" s="4" t="s">
        <v>19</v>
      </c>
      <c r="F106" s="4" t="s">
        <v>20</v>
      </c>
      <c r="H106" s="9">
        <v>0.07228009259259258</v>
      </c>
      <c r="I106" s="4" t="str">
        <f t="shared" si="3"/>
        <v>М18</v>
      </c>
      <c r="J106" s="4">
        <v>68</v>
      </c>
    </row>
    <row r="107" spans="1:10" ht="15">
      <c r="A107" s="4">
        <v>101</v>
      </c>
      <c r="B107" s="4">
        <v>285</v>
      </c>
      <c r="C107" s="7" t="s">
        <v>198</v>
      </c>
      <c r="D107" s="4">
        <v>1973</v>
      </c>
      <c r="E107" s="8" t="s">
        <v>19</v>
      </c>
      <c r="F107" s="8" t="s">
        <v>24</v>
      </c>
      <c r="G107" s="8" t="s">
        <v>27</v>
      </c>
      <c r="H107" s="9">
        <v>0.07251157407407403</v>
      </c>
      <c r="I107" s="4" t="str">
        <f t="shared" si="3"/>
        <v>М40</v>
      </c>
      <c r="J107" s="4">
        <v>25</v>
      </c>
    </row>
    <row r="108" spans="1:10" ht="15">
      <c r="A108" s="4">
        <v>102</v>
      </c>
      <c r="B108" s="4">
        <v>141</v>
      </c>
      <c r="C108" s="1" t="s">
        <v>199</v>
      </c>
      <c r="D108" s="4">
        <v>1960</v>
      </c>
      <c r="E108" s="4" t="s">
        <v>19</v>
      </c>
      <c r="F108" s="4" t="s">
        <v>131</v>
      </c>
      <c r="H108" s="9">
        <v>0.07273148148148145</v>
      </c>
      <c r="I108" s="4" t="str">
        <f t="shared" si="3"/>
        <v>М50</v>
      </c>
      <c r="J108" s="4">
        <v>6</v>
      </c>
    </row>
    <row r="109" spans="1:10" ht="15">
      <c r="A109" s="4">
        <v>103</v>
      </c>
      <c r="B109" s="4">
        <v>192</v>
      </c>
      <c r="C109" s="1" t="s">
        <v>200</v>
      </c>
      <c r="D109" s="4">
        <v>1953</v>
      </c>
      <c r="E109" s="4" t="s">
        <v>19</v>
      </c>
      <c r="F109" s="4" t="s">
        <v>20</v>
      </c>
      <c r="G109" s="4" t="s">
        <v>201</v>
      </c>
      <c r="H109" s="9">
        <v>0.07289351851851848</v>
      </c>
      <c r="I109" s="4" t="str">
        <f t="shared" si="3"/>
        <v>М60</v>
      </c>
      <c r="J109" s="4">
        <v>4</v>
      </c>
    </row>
    <row r="110" spans="1:10" ht="15">
      <c r="A110" s="4">
        <v>104</v>
      </c>
      <c r="B110" s="4">
        <v>281</v>
      </c>
      <c r="C110" s="7" t="s">
        <v>202</v>
      </c>
      <c r="D110" s="4">
        <v>1971</v>
      </c>
      <c r="E110" s="8" t="s">
        <v>19</v>
      </c>
      <c r="F110" s="8" t="s">
        <v>20</v>
      </c>
      <c r="H110" s="9">
        <v>0.07290509259259256</v>
      </c>
      <c r="I110" s="4" t="str">
        <f t="shared" si="3"/>
        <v>М40</v>
      </c>
      <c r="J110" s="4">
        <v>26</v>
      </c>
    </row>
    <row r="111" spans="1:10" ht="15">
      <c r="A111" s="4">
        <v>105</v>
      </c>
      <c r="B111" s="4">
        <v>154</v>
      </c>
      <c r="C111" s="1" t="s">
        <v>203</v>
      </c>
      <c r="D111" s="4">
        <v>1970</v>
      </c>
      <c r="E111" s="4" t="s">
        <v>19</v>
      </c>
      <c r="F111" s="4" t="s">
        <v>20</v>
      </c>
      <c r="H111" s="9">
        <v>0.07293981481481479</v>
      </c>
      <c r="I111" s="4" t="str">
        <f t="shared" si="3"/>
        <v>М40</v>
      </c>
      <c r="J111" s="4">
        <v>27</v>
      </c>
    </row>
    <row r="112" spans="1:10" ht="15">
      <c r="A112" s="4">
        <v>106</v>
      </c>
      <c r="B112" s="4">
        <v>325</v>
      </c>
      <c r="C112" s="7" t="s">
        <v>204</v>
      </c>
      <c r="D112" s="4">
        <v>1962</v>
      </c>
      <c r="E112" s="8" t="s">
        <v>19</v>
      </c>
      <c r="F112" s="8" t="s">
        <v>24</v>
      </c>
      <c r="H112" s="9">
        <v>0.0730208333333333</v>
      </c>
      <c r="I112" s="4" t="str">
        <f t="shared" si="3"/>
        <v>М50</v>
      </c>
      <c r="J112" s="4">
        <v>7</v>
      </c>
    </row>
    <row r="113" spans="1:10" ht="15">
      <c r="A113" s="4">
        <v>107</v>
      </c>
      <c r="B113" s="4">
        <v>236</v>
      </c>
      <c r="C113" s="7" t="s">
        <v>205</v>
      </c>
      <c r="D113" s="4">
        <v>1996</v>
      </c>
      <c r="E113" s="8" t="s">
        <v>19</v>
      </c>
      <c r="F113" s="8" t="s">
        <v>24</v>
      </c>
      <c r="G113" s="8" t="s">
        <v>27</v>
      </c>
      <c r="H113" s="9">
        <v>0.07331018518518516</v>
      </c>
      <c r="I113" s="4" t="str">
        <f t="shared" si="3"/>
        <v>М18</v>
      </c>
      <c r="J113" s="4">
        <v>69</v>
      </c>
    </row>
    <row r="114" spans="1:10" ht="15">
      <c r="A114" s="4">
        <v>108</v>
      </c>
      <c r="B114" s="4">
        <v>185</v>
      </c>
      <c r="C114" s="1" t="s">
        <v>206</v>
      </c>
      <c r="D114" s="4">
        <v>1988</v>
      </c>
      <c r="E114" s="4" t="s">
        <v>19</v>
      </c>
      <c r="F114" s="4" t="s">
        <v>20</v>
      </c>
      <c r="H114" s="9">
        <v>0.07440972222222218</v>
      </c>
      <c r="I114" s="4" t="str">
        <f t="shared" si="3"/>
        <v>М18</v>
      </c>
      <c r="J114" s="4">
        <v>70</v>
      </c>
    </row>
    <row r="115" spans="1:10" ht="15">
      <c r="A115" s="4">
        <v>109</v>
      </c>
      <c r="B115" s="4">
        <v>196</v>
      </c>
      <c r="C115" s="1" t="s">
        <v>207</v>
      </c>
      <c r="D115" s="4">
        <v>1984</v>
      </c>
      <c r="E115" s="4" t="s">
        <v>208</v>
      </c>
      <c r="F115" s="8" t="s">
        <v>24</v>
      </c>
      <c r="H115" s="9">
        <v>0.07456018518518515</v>
      </c>
      <c r="I115" s="4" t="str">
        <f t="shared" si="3"/>
        <v>М18</v>
      </c>
      <c r="J115" s="4">
        <v>71</v>
      </c>
    </row>
    <row r="116" spans="1:10" ht="15">
      <c r="A116" s="4">
        <v>110</v>
      </c>
      <c r="B116" s="4">
        <v>222</v>
      </c>
      <c r="C116" s="7" t="s">
        <v>209</v>
      </c>
      <c r="D116" s="4">
        <v>1959</v>
      </c>
      <c r="E116" s="8" t="s">
        <v>19</v>
      </c>
      <c r="F116" s="8" t="s">
        <v>51</v>
      </c>
      <c r="H116" s="9">
        <v>0.07476851851851848</v>
      </c>
      <c r="I116" s="4" t="str">
        <f t="shared" si="3"/>
        <v>М50</v>
      </c>
      <c r="J116" s="4">
        <v>8</v>
      </c>
    </row>
    <row r="117" spans="1:10" ht="15">
      <c r="A117" s="4">
        <v>111</v>
      </c>
      <c r="B117" s="4">
        <v>167</v>
      </c>
      <c r="C117" s="1" t="s">
        <v>210</v>
      </c>
      <c r="D117" s="4">
        <v>1971</v>
      </c>
      <c r="E117" s="4" t="s">
        <v>19</v>
      </c>
      <c r="F117" s="4" t="s">
        <v>20</v>
      </c>
      <c r="G117" s="4" t="s">
        <v>211</v>
      </c>
      <c r="H117" s="9">
        <v>0.07497685185185182</v>
      </c>
      <c r="I117" s="4" t="str">
        <f t="shared" si="3"/>
        <v>М40</v>
      </c>
      <c r="J117" s="4">
        <v>28</v>
      </c>
    </row>
    <row r="118" spans="1:10" ht="15">
      <c r="A118" s="4">
        <v>112</v>
      </c>
      <c r="B118" s="4">
        <v>280</v>
      </c>
      <c r="C118" s="7" t="s">
        <v>212</v>
      </c>
      <c r="D118" s="4">
        <v>1986</v>
      </c>
      <c r="E118" s="8" t="s">
        <v>19</v>
      </c>
      <c r="F118" s="8" t="s">
        <v>20</v>
      </c>
      <c r="G118" s="8" t="s">
        <v>126</v>
      </c>
      <c r="H118" s="9">
        <v>0.07510416666666664</v>
      </c>
      <c r="I118" s="4" t="str">
        <f t="shared" si="3"/>
        <v>М18</v>
      </c>
      <c r="J118" s="4">
        <v>72</v>
      </c>
    </row>
    <row r="119" spans="1:10" ht="15">
      <c r="A119" s="4">
        <v>113</v>
      </c>
      <c r="B119" s="4">
        <v>247</v>
      </c>
      <c r="C119" s="7" t="s">
        <v>213</v>
      </c>
      <c r="D119" s="4">
        <v>1971</v>
      </c>
      <c r="E119" s="8" t="s">
        <v>19</v>
      </c>
      <c r="F119" s="8" t="s">
        <v>24</v>
      </c>
      <c r="H119" s="9">
        <v>0.0753819444444444</v>
      </c>
      <c r="I119" s="4" t="str">
        <f t="shared" si="3"/>
        <v>М40</v>
      </c>
      <c r="J119" s="4">
        <v>29</v>
      </c>
    </row>
    <row r="120" spans="1:10" ht="15">
      <c r="A120" s="4">
        <v>114</v>
      </c>
      <c r="B120" s="4">
        <v>221</v>
      </c>
      <c r="C120" s="7" t="s">
        <v>214</v>
      </c>
      <c r="D120" s="4">
        <v>1981</v>
      </c>
      <c r="E120" s="8" t="s">
        <v>19</v>
      </c>
      <c r="F120" s="8" t="s">
        <v>20</v>
      </c>
      <c r="H120" s="9">
        <v>0.07540509259259257</v>
      </c>
      <c r="I120" s="4" t="str">
        <f t="shared" si="3"/>
        <v>М18</v>
      </c>
      <c r="J120" s="4">
        <v>73</v>
      </c>
    </row>
    <row r="121" spans="1:10" ht="15">
      <c r="A121" s="4">
        <v>115</v>
      </c>
      <c r="B121" s="4">
        <v>125</v>
      </c>
      <c r="C121" s="1" t="s">
        <v>215</v>
      </c>
      <c r="D121" s="4">
        <v>1972</v>
      </c>
      <c r="E121" s="4" t="s">
        <v>19</v>
      </c>
      <c r="F121" s="4" t="s">
        <v>20</v>
      </c>
      <c r="H121" s="9">
        <v>0.07577546296296293</v>
      </c>
      <c r="I121" s="4" t="str">
        <f t="shared" si="3"/>
        <v>М40</v>
      </c>
      <c r="J121" s="4">
        <v>30</v>
      </c>
    </row>
    <row r="122" spans="1:10" ht="15">
      <c r="A122" s="4">
        <v>116</v>
      </c>
      <c r="B122" s="4">
        <v>27</v>
      </c>
      <c r="C122" s="1" t="s">
        <v>216</v>
      </c>
      <c r="D122" s="4">
        <v>1981</v>
      </c>
      <c r="E122" s="4" t="s">
        <v>19</v>
      </c>
      <c r="F122" s="4" t="s">
        <v>20</v>
      </c>
      <c r="G122" s="4" t="s">
        <v>217</v>
      </c>
      <c r="H122" s="9">
        <v>0.07583333333333331</v>
      </c>
      <c r="I122" s="4" t="str">
        <f t="shared" si="3"/>
        <v>М18</v>
      </c>
      <c r="J122" s="4">
        <v>74</v>
      </c>
    </row>
    <row r="123" spans="1:10" ht="15">
      <c r="A123" s="4">
        <v>117</v>
      </c>
      <c r="B123" s="4">
        <v>77</v>
      </c>
      <c r="C123" s="1" t="s">
        <v>218</v>
      </c>
      <c r="D123" s="4">
        <v>1977</v>
      </c>
      <c r="E123" s="4" t="s">
        <v>19</v>
      </c>
      <c r="F123" s="4" t="s">
        <v>20</v>
      </c>
      <c r="H123" s="9">
        <v>0.07675925925925924</v>
      </c>
      <c r="I123" s="4" t="str">
        <f t="shared" si="3"/>
        <v>М18</v>
      </c>
      <c r="J123" s="4">
        <v>75</v>
      </c>
    </row>
    <row r="124" spans="1:10" ht="15">
      <c r="A124" s="4">
        <v>118</v>
      </c>
      <c r="B124" s="4">
        <v>244</v>
      </c>
      <c r="C124" s="7" t="s">
        <v>219</v>
      </c>
      <c r="D124" s="4">
        <v>1979</v>
      </c>
      <c r="E124" s="8" t="s">
        <v>19</v>
      </c>
      <c r="F124" s="8" t="s">
        <v>20</v>
      </c>
      <c r="G124" s="8" t="s">
        <v>115</v>
      </c>
      <c r="H124" s="9">
        <v>0.0768171296296296</v>
      </c>
      <c r="I124" s="4" t="str">
        <f t="shared" si="3"/>
        <v>М18</v>
      </c>
      <c r="J124" s="4">
        <v>76</v>
      </c>
    </row>
    <row r="125" spans="1:10" ht="15">
      <c r="A125" s="4">
        <v>119</v>
      </c>
      <c r="B125" s="4">
        <v>11</v>
      </c>
      <c r="C125" s="7" t="s">
        <v>220</v>
      </c>
      <c r="D125" s="4">
        <v>1990</v>
      </c>
      <c r="E125" s="8" t="s">
        <v>19</v>
      </c>
      <c r="F125" s="8" t="s">
        <v>20</v>
      </c>
      <c r="H125" s="9">
        <v>0.07697916666666664</v>
      </c>
      <c r="I125" s="4" t="str">
        <f t="shared" si="3"/>
        <v>М18</v>
      </c>
      <c r="J125" s="4">
        <v>77</v>
      </c>
    </row>
    <row r="126" spans="1:10" ht="15">
      <c r="A126" s="4">
        <v>120</v>
      </c>
      <c r="B126" s="4">
        <v>173</v>
      </c>
      <c r="C126" s="1" t="s">
        <v>221</v>
      </c>
      <c r="D126" s="4">
        <v>1975</v>
      </c>
      <c r="E126" s="4" t="s">
        <v>19</v>
      </c>
      <c r="F126" s="4" t="s">
        <v>20</v>
      </c>
      <c r="H126" s="9">
        <v>0.07700231481481479</v>
      </c>
      <c r="I126" s="4" t="str">
        <f t="shared" si="3"/>
        <v>М18</v>
      </c>
      <c r="J126" s="4">
        <v>78</v>
      </c>
    </row>
    <row r="127" spans="1:10" ht="15">
      <c r="A127" s="4">
        <v>121</v>
      </c>
      <c r="B127" s="4">
        <v>308</v>
      </c>
      <c r="C127" s="7" t="s">
        <v>222</v>
      </c>
      <c r="D127" s="4">
        <v>1985</v>
      </c>
      <c r="E127" s="8" t="s">
        <v>19</v>
      </c>
      <c r="F127" s="8" t="s">
        <v>24</v>
      </c>
      <c r="G127" s="8" t="s">
        <v>223</v>
      </c>
      <c r="H127" s="9">
        <v>0.07708333333333331</v>
      </c>
      <c r="I127" s="4" t="str">
        <f t="shared" si="3"/>
        <v>М18</v>
      </c>
      <c r="J127" s="4">
        <v>79</v>
      </c>
    </row>
    <row r="128" spans="1:10" ht="15">
      <c r="A128" s="4">
        <v>122</v>
      </c>
      <c r="B128" s="4">
        <v>68</v>
      </c>
      <c r="C128" s="1" t="s">
        <v>224</v>
      </c>
      <c r="D128" s="4">
        <v>1987</v>
      </c>
      <c r="E128" s="4" t="s">
        <v>19</v>
      </c>
      <c r="F128" s="4" t="s">
        <v>20</v>
      </c>
      <c r="H128" s="9">
        <v>0.07732638888888886</v>
      </c>
      <c r="I128" s="4" t="str">
        <f t="shared" si="3"/>
        <v>М18</v>
      </c>
      <c r="J128" s="4">
        <v>80</v>
      </c>
    </row>
    <row r="129" spans="1:10" ht="15">
      <c r="A129" s="4">
        <v>123</v>
      </c>
      <c r="B129" s="4">
        <v>82</v>
      </c>
      <c r="C129" s="1" t="s">
        <v>225</v>
      </c>
      <c r="D129" s="4">
        <v>1984</v>
      </c>
      <c r="E129" s="4" t="s">
        <v>19</v>
      </c>
      <c r="F129" s="4" t="s">
        <v>20</v>
      </c>
      <c r="H129" s="9">
        <v>0.07800925925925922</v>
      </c>
      <c r="I129" s="4" t="str">
        <f t="shared" si="3"/>
        <v>М18</v>
      </c>
      <c r="J129" s="4">
        <v>81</v>
      </c>
    </row>
    <row r="130" spans="1:10" ht="15">
      <c r="A130" s="4">
        <v>124</v>
      </c>
      <c r="B130" s="4">
        <v>260</v>
      </c>
      <c r="C130" s="7" t="s">
        <v>226</v>
      </c>
      <c r="D130" s="4">
        <v>1984</v>
      </c>
      <c r="E130" s="8" t="s">
        <v>19</v>
      </c>
      <c r="F130" s="8" t="s">
        <v>20</v>
      </c>
      <c r="H130" s="9">
        <v>0.07819444444444443</v>
      </c>
      <c r="I130" s="4" t="str">
        <f t="shared" si="3"/>
        <v>М18</v>
      </c>
      <c r="J130" s="4">
        <v>82</v>
      </c>
    </row>
    <row r="131" spans="1:10" ht="15">
      <c r="A131" s="4">
        <v>125</v>
      </c>
      <c r="B131" s="4">
        <v>248</v>
      </c>
      <c r="C131" s="7" t="s">
        <v>227</v>
      </c>
      <c r="D131" s="4">
        <v>1988</v>
      </c>
      <c r="E131" s="8" t="s">
        <v>19</v>
      </c>
      <c r="F131" s="8" t="s">
        <v>20</v>
      </c>
      <c r="H131" s="9">
        <v>0.07851851851851849</v>
      </c>
      <c r="I131" s="4" t="str">
        <f t="shared" si="3"/>
        <v>М18</v>
      </c>
      <c r="J131" s="4">
        <v>83</v>
      </c>
    </row>
    <row r="132" spans="1:10" ht="15">
      <c r="A132" s="4">
        <v>126</v>
      </c>
      <c r="B132" s="4">
        <v>45</v>
      </c>
      <c r="C132" s="1" t="s">
        <v>228</v>
      </c>
      <c r="D132" s="4">
        <v>1985</v>
      </c>
      <c r="E132" s="4" t="s">
        <v>19</v>
      </c>
      <c r="F132" s="4" t="s">
        <v>20</v>
      </c>
      <c r="H132" s="9">
        <v>0.07883101851851848</v>
      </c>
      <c r="I132" s="4" t="str">
        <f t="shared" si="3"/>
        <v>М18</v>
      </c>
      <c r="J132" s="4">
        <v>84</v>
      </c>
    </row>
    <row r="133" spans="1:10" ht="15">
      <c r="A133" s="4">
        <v>127</v>
      </c>
      <c r="B133" s="4">
        <v>165</v>
      </c>
      <c r="C133" s="1" t="s">
        <v>229</v>
      </c>
      <c r="D133" s="4">
        <v>1984</v>
      </c>
      <c r="E133" s="4" t="s">
        <v>19</v>
      </c>
      <c r="F133" s="4" t="s">
        <v>20</v>
      </c>
      <c r="H133" s="9">
        <v>0.078912037037037</v>
      </c>
      <c r="I133" s="4" t="str">
        <f t="shared" si="3"/>
        <v>М18</v>
      </c>
      <c r="J133" s="4">
        <v>85</v>
      </c>
    </row>
    <row r="134" spans="1:10" ht="15">
      <c r="A134" s="4">
        <v>128</v>
      </c>
      <c r="B134" s="4">
        <v>241</v>
      </c>
      <c r="C134" s="7" t="s">
        <v>230</v>
      </c>
      <c r="D134" s="4">
        <v>1965</v>
      </c>
      <c r="E134" s="8" t="s">
        <v>19</v>
      </c>
      <c r="F134" s="8" t="s">
        <v>20</v>
      </c>
      <c r="G134" s="8" t="s">
        <v>231</v>
      </c>
      <c r="H134" s="9">
        <v>0.07912037037037034</v>
      </c>
      <c r="I134" s="4" t="str">
        <f t="shared" si="3"/>
        <v>М40</v>
      </c>
      <c r="J134" s="4">
        <v>31</v>
      </c>
    </row>
    <row r="135" spans="1:10" ht="15">
      <c r="A135" s="4">
        <v>129</v>
      </c>
      <c r="B135" s="4">
        <v>153</v>
      </c>
      <c r="C135" s="1" t="s">
        <v>232</v>
      </c>
      <c r="D135" s="4">
        <v>1973</v>
      </c>
      <c r="E135" s="4" t="s">
        <v>19</v>
      </c>
      <c r="F135" s="4" t="s">
        <v>20</v>
      </c>
      <c r="G135" s="4" t="s">
        <v>233</v>
      </c>
      <c r="H135" s="9">
        <v>0.07979166666666664</v>
      </c>
      <c r="I135" s="4" t="str">
        <f aca="true" t="shared" si="4" ref="I135:I166">IF(AND(D135&gt;=1900,D135&lt;=1954),"М60",IF(AND(D135&gt;=1955,D135&lt;=1964),"М50",IF(AND(D135&gt;=1965,D135&lt;=1974),"М40",IF(AND(D135&gt;=1975,D135&lt;=2014),"М18",""))))</f>
        <v>М40</v>
      </c>
      <c r="J135" s="4">
        <v>32</v>
      </c>
    </row>
    <row r="136" spans="1:10" ht="15">
      <c r="A136" s="4">
        <v>130</v>
      </c>
      <c r="B136" s="4">
        <v>321</v>
      </c>
      <c r="C136" s="7" t="s">
        <v>234</v>
      </c>
      <c r="D136" s="4">
        <v>1974</v>
      </c>
      <c r="E136" s="8" t="s">
        <v>19</v>
      </c>
      <c r="F136" s="8" t="s">
        <v>20</v>
      </c>
      <c r="H136" s="9">
        <v>0.08004629629629627</v>
      </c>
      <c r="I136" s="4" t="str">
        <f t="shared" si="4"/>
        <v>М40</v>
      </c>
      <c r="J136" s="4">
        <v>33</v>
      </c>
    </row>
    <row r="137" spans="1:10" ht="15">
      <c r="A137" s="4">
        <v>131</v>
      </c>
      <c r="B137" s="4">
        <v>261</v>
      </c>
      <c r="C137" s="7" t="s">
        <v>235</v>
      </c>
      <c r="D137" s="4">
        <v>1961</v>
      </c>
      <c r="E137" s="8" t="s">
        <v>19</v>
      </c>
      <c r="F137" s="8" t="s">
        <v>20</v>
      </c>
      <c r="H137" s="9">
        <v>0.08005787037037035</v>
      </c>
      <c r="I137" s="4" t="str">
        <f t="shared" si="4"/>
        <v>М50</v>
      </c>
      <c r="J137" s="4">
        <v>9</v>
      </c>
    </row>
    <row r="138" spans="1:10" ht="15">
      <c r="A138" s="4">
        <v>132</v>
      </c>
      <c r="B138" s="4">
        <v>313</v>
      </c>
      <c r="C138" s="7" t="s">
        <v>236</v>
      </c>
      <c r="D138" s="4">
        <v>1960</v>
      </c>
      <c r="E138" s="8" t="s">
        <v>19</v>
      </c>
      <c r="F138" s="8" t="s">
        <v>237</v>
      </c>
      <c r="H138" s="9">
        <v>0.08031249999999998</v>
      </c>
      <c r="I138" s="4" t="str">
        <f t="shared" si="4"/>
        <v>М50</v>
      </c>
      <c r="J138" s="4">
        <v>10</v>
      </c>
    </row>
    <row r="139" spans="1:10" ht="15">
      <c r="A139" s="4">
        <v>133</v>
      </c>
      <c r="B139" s="4">
        <v>42</v>
      </c>
      <c r="C139" s="1" t="s">
        <v>238</v>
      </c>
      <c r="D139" s="4">
        <v>1954</v>
      </c>
      <c r="E139" s="4" t="s">
        <v>19</v>
      </c>
      <c r="F139" s="4" t="s">
        <v>20</v>
      </c>
      <c r="G139" s="4" t="s">
        <v>239</v>
      </c>
      <c r="H139" s="9">
        <v>0.08048611111111108</v>
      </c>
      <c r="I139" s="4" t="str">
        <f t="shared" si="4"/>
        <v>М60</v>
      </c>
      <c r="J139" s="4">
        <v>5</v>
      </c>
    </row>
    <row r="140" spans="1:10" ht="15">
      <c r="A140" s="4">
        <v>134</v>
      </c>
      <c r="B140" s="4">
        <v>216</v>
      </c>
      <c r="C140" s="7" t="s">
        <v>240</v>
      </c>
      <c r="D140" s="4">
        <v>1983</v>
      </c>
      <c r="E140" s="8" t="s">
        <v>19</v>
      </c>
      <c r="F140" s="8" t="s">
        <v>20</v>
      </c>
      <c r="H140" s="9">
        <v>0.0805208333333333</v>
      </c>
      <c r="I140" s="4" t="str">
        <f t="shared" si="4"/>
        <v>М18</v>
      </c>
      <c r="J140" s="4">
        <v>86</v>
      </c>
    </row>
    <row r="141" spans="1:10" ht="15">
      <c r="A141" s="4">
        <v>135</v>
      </c>
      <c r="B141" s="4">
        <v>100</v>
      </c>
      <c r="C141" s="1" t="s">
        <v>241</v>
      </c>
      <c r="D141" s="4">
        <v>1986</v>
      </c>
      <c r="E141" s="4" t="s">
        <v>19</v>
      </c>
      <c r="F141" s="4" t="s">
        <v>26</v>
      </c>
      <c r="H141" s="9">
        <v>0.08111111111111108</v>
      </c>
      <c r="I141" s="4" t="str">
        <f t="shared" si="4"/>
        <v>М18</v>
      </c>
      <c r="J141" s="4">
        <v>87</v>
      </c>
    </row>
    <row r="142" spans="1:10" ht="15">
      <c r="A142" s="4">
        <v>136</v>
      </c>
      <c r="B142" s="4">
        <v>118</v>
      </c>
      <c r="C142" s="1" t="s">
        <v>242</v>
      </c>
      <c r="D142" s="4">
        <v>1965</v>
      </c>
      <c r="E142" s="4" t="s">
        <v>19</v>
      </c>
      <c r="F142" s="4" t="s">
        <v>20</v>
      </c>
      <c r="H142" s="9">
        <v>0.08120370370370367</v>
      </c>
      <c r="I142" s="4" t="str">
        <f t="shared" si="4"/>
        <v>М40</v>
      </c>
      <c r="J142" s="4">
        <v>34</v>
      </c>
    </row>
    <row r="143" spans="1:10" ht="15">
      <c r="A143" s="4">
        <v>137</v>
      </c>
      <c r="B143" s="4">
        <v>4</v>
      </c>
      <c r="C143" s="7" t="s">
        <v>243</v>
      </c>
      <c r="D143" s="4">
        <v>1984</v>
      </c>
      <c r="E143" s="8" t="s">
        <v>19</v>
      </c>
      <c r="F143" s="8" t="s">
        <v>20</v>
      </c>
      <c r="H143" s="9">
        <v>0.0819097222222222</v>
      </c>
      <c r="I143" s="4" t="str">
        <f t="shared" si="4"/>
        <v>М18</v>
      </c>
      <c r="J143" s="4">
        <v>88</v>
      </c>
    </row>
    <row r="144" spans="1:10" ht="15">
      <c r="A144" s="4">
        <v>138</v>
      </c>
      <c r="B144" s="4">
        <v>85</v>
      </c>
      <c r="C144" s="1" t="s">
        <v>244</v>
      </c>
      <c r="D144" s="4">
        <v>1979</v>
      </c>
      <c r="E144" s="4" t="s">
        <v>19</v>
      </c>
      <c r="F144" s="4" t="s">
        <v>245</v>
      </c>
      <c r="H144" s="9">
        <v>0.08212962962962961</v>
      </c>
      <c r="I144" s="4" t="str">
        <f t="shared" si="4"/>
        <v>М18</v>
      </c>
      <c r="J144" s="4">
        <v>89</v>
      </c>
    </row>
    <row r="145" spans="1:10" ht="15">
      <c r="A145" s="4">
        <v>139</v>
      </c>
      <c r="B145" s="4">
        <v>212</v>
      </c>
      <c r="C145" s="1" t="s">
        <v>246</v>
      </c>
      <c r="D145" s="4">
        <v>1971</v>
      </c>
      <c r="E145" s="4" t="s">
        <v>19</v>
      </c>
      <c r="F145" s="4" t="s">
        <v>20</v>
      </c>
      <c r="H145" s="9">
        <v>0.08236111111111108</v>
      </c>
      <c r="I145" s="4" t="str">
        <f t="shared" si="4"/>
        <v>М40</v>
      </c>
      <c r="J145" s="4">
        <v>35</v>
      </c>
    </row>
    <row r="146" spans="1:10" ht="15">
      <c r="A146" s="4">
        <v>140</v>
      </c>
      <c r="B146" s="4">
        <v>33</v>
      </c>
      <c r="C146" s="1" t="s">
        <v>247</v>
      </c>
      <c r="D146" s="4">
        <v>1977</v>
      </c>
      <c r="E146" s="4" t="s">
        <v>19</v>
      </c>
      <c r="F146" s="4" t="s">
        <v>20</v>
      </c>
      <c r="G146" s="4" t="s">
        <v>248</v>
      </c>
      <c r="H146" s="9">
        <v>0.08317129629629626</v>
      </c>
      <c r="I146" s="4" t="str">
        <f t="shared" si="4"/>
        <v>М18</v>
      </c>
      <c r="J146" s="4">
        <v>90</v>
      </c>
    </row>
    <row r="147" spans="1:10" ht="15">
      <c r="A147" s="4">
        <v>141</v>
      </c>
      <c r="B147" s="4">
        <v>47</v>
      </c>
      <c r="C147" s="1" t="s">
        <v>249</v>
      </c>
      <c r="D147" s="4">
        <v>1982</v>
      </c>
      <c r="E147" s="4" t="s">
        <v>19</v>
      </c>
      <c r="F147" s="4" t="s">
        <v>20</v>
      </c>
      <c r="H147" s="9">
        <v>0.08332175925925922</v>
      </c>
      <c r="I147" s="4" t="str">
        <f t="shared" si="4"/>
        <v>М18</v>
      </c>
      <c r="J147" s="4">
        <v>91</v>
      </c>
    </row>
    <row r="148" spans="1:10" ht="15">
      <c r="A148" s="4">
        <v>142</v>
      </c>
      <c r="B148" s="4">
        <v>324</v>
      </c>
      <c r="C148" s="7" t="s">
        <v>250</v>
      </c>
      <c r="D148" s="4">
        <v>1977</v>
      </c>
      <c r="E148" s="8" t="s">
        <v>19</v>
      </c>
      <c r="F148" s="8" t="s">
        <v>26</v>
      </c>
      <c r="G148" s="8" t="s">
        <v>251</v>
      </c>
      <c r="H148" s="9">
        <v>0.08357638888888888</v>
      </c>
      <c r="I148" s="4" t="str">
        <f t="shared" si="4"/>
        <v>М18</v>
      </c>
      <c r="J148" s="4">
        <v>92</v>
      </c>
    </row>
    <row r="149" spans="1:10" ht="15">
      <c r="A149" s="4">
        <v>143</v>
      </c>
      <c r="B149" s="4">
        <v>224</v>
      </c>
      <c r="C149" s="7" t="s">
        <v>252</v>
      </c>
      <c r="D149" s="4">
        <v>1964</v>
      </c>
      <c r="E149" s="8" t="s">
        <v>19</v>
      </c>
      <c r="F149" s="8" t="s">
        <v>253</v>
      </c>
      <c r="G149" s="8" t="s">
        <v>254</v>
      </c>
      <c r="H149" s="9">
        <v>0.0838310185185185</v>
      </c>
      <c r="I149" s="4" t="str">
        <f t="shared" si="4"/>
        <v>М50</v>
      </c>
      <c r="J149" s="4">
        <v>11</v>
      </c>
    </row>
    <row r="150" spans="1:10" ht="15">
      <c r="A150" s="4">
        <v>144</v>
      </c>
      <c r="B150" s="4">
        <v>10</v>
      </c>
      <c r="C150" s="7" t="s">
        <v>255</v>
      </c>
      <c r="D150" s="4">
        <v>1994</v>
      </c>
      <c r="E150" s="8" t="s">
        <v>19</v>
      </c>
      <c r="F150" s="8" t="s">
        <v>20</v>
      </c>
      <c r="G150" s="8" t="s">
        <v>256</v>
      </c>
      <c r="H150" s="9">
        <v>0.08432870370370367</v>
      </c>
      <c r="I150" s="4" t="str">
        <f t="shared" si="4"/>
        <v>М18</v>
      </c>
      <c r="J150" s="4">
        <v>93</v>
      </c>
    </row>
    <row r="151" spans="1:10" ht="15">
      <c r="A151" s="4">
        <v>145</v>
      </c>
      <c r="B151" s="4">
        <v>229</v>
      </c>
      <c r="C151" s="7" t="s">
        <v>257</v>
      </c>
      <c r="D151" s="4">
        <v>1965</v>
      </c>
      <c r="E151" s="8" t="s">
        <v>19</v>
      </c>
      <c r="F151" s="8" t="s">
        <v>258</v>
      </c>
      <c r="G151" s="8" t="s">
        <v>27</v>
      </c>
      <c r="H151" s="9">
        <v>0.08446759259259257</v>
      </c>
      <c r="I151" s="4" t="str">
        <f t="shared" si="4"/>
        <v>М40</v>
      </c>
      <c r="J151" s="4">
        <v>36</v>
      </c>
    </row>
    <row r="152" spans="1:10" ht="15">
      <c r="A152" s="4">
        <v>146</v>
      </c>
      <c r="B152" s="4">
        <v>223</v>
      </c>
      <c r="C152" s="7" t="s">
        <v>259</v>
      </c>
      <c r="D152" s="4">
        <v>1957</v>
      </c>
      <c r="E152" s="8" t="s">
        <v>19</v>
      </c>
      <c r="F152" s="8" t="s">
        <v>260</v>
      </c>
      <c r="H152" s="9">
        <v>0.08472222222222218</v>
      </c>
      <c r="I152" s="4" t="str">
        <f t="shared" si="4"/>
        <v>М50</v>
      </c>
      <c r="J152" s="4">
        <v>12</v>
      </c>
    </row>
    <row r="153" spans="1:10" ht="15">
      <c r="A153" s="4">
        <v>147</v>
      </c>
      <c r="B153" s="4">
        <v>235</v>
      </c>
      <c r="C153" s="7" t="s">
        <v>261</v>
      </c>
      <c r="D153" s="4">
        <v>1957</v>
      </c>
      <c r="E153" s="8" t="s">
        <v>19</v>
      </c>
      <c r="F153" s="8" t="s">
        <v>161</v>
      </c>
      <c r="H153" s="9">
        <v>0.0850694444444444</v>
      </c>
      <c r="I153" s="4" t="str">
        <f t="shared" si="4"/>
        <v>М50</v>
      </c>
      <c r="J153" s="4">
        <v>13</v>
      </c>
    </row>
    <row r="154" spans="1:10" ht="15">
      <c r="A154" s="4">
        <v>148</v>
      </c>
      <c r="B154" s="4">
        <v>46</v>
      </c>
      <c r="C154" s="1" t="s">
        <v>262</v>
      </c>
      <c r="D154" s="4">
        <v>1979</v>
      </c>
      <c r="E154" s="4" t="s">
        <v>19</v>
      </c>
      <c r="F154" s="4" t="s">
        <v>20</v>
      </c>
      <c r="H154" s="9">
        <v>0.0854861111111111</v>
      </c>
      <c r="I154" s="4" t="str">
        <f t="shared" si="4"/>
        <v>М18</v>
      </c>
      <c r="J154" s="4">
        <v>94</v>
      </c>
    </row>
    <row r="155" spans="1:10" ht="15">
      <c r="A155" s="4">
        <v>149</v>
      </c>
      <c r="B155" s="4">
        <v>24</v>
      </c>
      <c r="C155" s="1" t="s">
        <v>263</v>
      </c>
      <c r="D155" s="4">
        <v>1952</v>
      </c>
      <c r="E155" s="4" t="s">
        <v>19</v>
      </c>
      <c r="F155" s="4" t="s">
        <v>20</v>
      </c>
      <c r="H155" s="9">
        <v>0.08579861111111108</v>
      </c>
      <c r="I155" s="4" t="str">
        <f t="shared" si="4"/>
        <v>М60</v>
      </c>
      <c r="J155" s="4">
        <v>6</v>
      </c>
    </row>
    <row r="156" spans="1:10" ht="15">
      <c r="A156" s="4">
        <v>150</v>
      </c>
      <c r="B156" s="4">
        <v>90</v>
      </c>
      <c r="C156" s="1" t="s">
        <v>264</v>
      </c>
      <c r="D156" s="4">
        <v>1972</v>
      </c>
      <c r="E156" s="4" t="s">
        <v>19</v>
      </c>
      <c r="F156" s="4" t="s">
        <v>265</v>
      </c>
      <c r="H156" s="9">
        <v>0.0865509259259259</v>
      </c>
      <c r="I156" s="4" t="str">
        <f t="shared" si="4"/>
        <v>М40</v>
      </c>
      <c r="J156" s="4">
        <v>37</v>
      </c>
    </row>
    <row r="157" spans="1:10" ht="15">
      <c r="A157" s="4">
        <v>151</v>
      </c>
      <c r="B157" s="4">
        <v>147</v>
      </c>
      <c r="C157" s="1" t="s">
        <v>266</v>
      </c>
      <c r="D157" s="4">
        <v>1988</v>
      </c>
      <c r="E157" s="4" t="s">
        <v>19</v>
      </c>
      <c r="F157" s="4" t="s">
        <v>26</v>
      </c>
      <c r="G157" s="4" t="s">
        <v>68</v>
      </c>
      <c r="H157" s="9">
        <v>0.08721064814814812</v>
      </c>
      <c r="I157" s="4" t="str">
        <f t="shared" si="4"/>
        <v>М18</v>
      </c>
      <c r="J157" s="4">
        <v>95</v>
      </c>
    </row>
    <row r="158" spans="1:10" ht="15">
      <c r="A158" s="4">
        <v>152</v>
      </c>
      <c r="B158" s="4">
        <v>251</v>
      </c>
      <c r="C158" s="7" t="s">
        <v>267</v>
      </c>
      <c r="D158" s="4">
        <v>1977</v>
      </c>
      <c r="E158" s="8" t="s">
        <v>19</v>
      </c>
      <c r="F158" s="8" t="s">
        <v>20</v>
      </c>
      <c r="H158" s="9">
        <v>0.08920138888888886</v>
      </c>
      <c r="I158" s="4" t="str">
        <f t="shared" si="4"/>
        <v>М18</v>
      </c>
      <c r="J158" s="4">
        <v>96</v>
      </c>
    </row>
    <row r="159" spans="1:10" ht="15">
      <c r="A159" s="4">
        <v>153</v>
      </c>
      <c r="B159" s="4">
        <v>264</v>
      </c>
      <c r="C159" s="7" t="s">
        <v>268</v>
      </c>
      <c r="D159" s="4">
        <v>1967</v>
      </c>
      <c r="E159" s="8" t="s">
        <v>19</v>
      </c>
      <c r="F159" s="8" t="s">
        <v>20</v>
      </c>
      <c r="G159" s="8" t="s">
        <v>27</v>
      </c>
      <c r="H159" s="9">
        <v>0.08925925925925922</v>
      </c>
      <c r="I159" s="4" t="str">
        <f t="shared" si="4"/>
        <v>М40</v>
      </c>
      <c r="J159" s="4">
        <v>38</v>
      </c>
    </row>
    <row r="160" spans="1:10" ht="15">
      <c r="A160" s="4">
        <v>154</v>
      </c>
      <c r="B160" s="4">
        <v>54</v>
      </c>
      <c r="C160" s="1" t="s">
        <v>269</v>
      </c>
      <c r="D160" s="4">
        <v>1985</v>
      </c>
      <c r="E160" s="4" t="s">
        <v>19</v>
      </c>
      <c r="F160" s="4" t="s">
        <v>20</v>
      </c>
      <c r="H160" s="9">
        <v>0.0893634259259259</v>
      </c>
      <c r="I160" s="4" t="str">
        <f t="shared" si="4"/>
        <v>М18</v>
      </c>
      <c r="J160" s="4">
        <v>97</v>
      </c>
    </row>
    <row r="161" spans="1:10" ht="15">
      <c r="A161" s="4">
        <v>155</v>
      </c>
      <c r="B161" s="4">
        <v>245</v>
      </c>
      <c r="C161" s="7" t="s">
        <v>270</v>
      </c>
      <c r="D161" s="4">
        <v>1988</v>
      </c>
      <c r="E161" s="8" t="s">
        <v>19</v>
      </c>
      <c r="F161" s="8" t="s">
        <v>20</v>
      </c>
      <c r="G161" s="8" t="s">
        <v>115</v>
      </c>
      <c r="H161" s="9">
        <v>0.08973379629629627</v>
      </c>
      <c r="I161" s="4" t="str">
        <f t="shared" si="4"/>
        <v>М18</v>
      </c>
      <c r="J161" s="4">
        <v>98</v>
      </c>
    </row>
    <row r="162" spans="1:10" ht="15">
      <c r="A162" s="4">
        <v>156</v>
      </c>
      <c r="B162" s="4">
        <v>225</v>
      </c>
      <c r="C162" s="7" t="s">
        <v>271</v>
      </c>
      <c r="D162" s="4">
        <v>1945</v>
      </c>
      <c r="E162" s="8" t="s">
        <v>19</v>
      </c>
      <c r="F162" s="8" t="s">
        <v>26</v>
      </c>
      <c r="G162" s="8" t="s">
        <v>27</v>
      </c>
      <c r="H162" s="9">
        <v>0.08972222222222218</v>
      </c>
      <c r="I162" s="4" t="str">
        <f t="shared" si="4"/>
        <v>М60</v>
      </c>
      <c r="J162" s="4">
        <v>7</v>
      </c>
    </row>
    <row r="163" spans="1:10" ht="15">
      <c r="A163" s="4">
        <v>157</v>
      </c>
      <c r="B163" s="4">
        <v>243</v>
      </c>
      <c r="C163" s="7" t="s">
        <v>272</v>
      </c>
      <c r="D163" s="4">
        <v>1957</v>
      </c>
      <c r="E163" s="8" t="s">
        <v>19</v>
      </c>
      <c r="F163" s="8" t="s">
        <v>273</v>
      </c>
      <c r="H163" s="9">
        <v>0.09013888888888887</v>
      </c>
      <c r="I163" s="4" t="str">
        <f t="shared" si="4"/>
        <v>М50</v>
      </c>
      <c r="J163" s="4">
        <v>13</v>
      </c>
    </row>
    <row r="164" spans="1:10" ht="15">
      <c r="A164" s="4">
        <v>158</v>
      </c>
      <c r="B164" s="4">
        <v>277</v>
      </c>
      <c r="C164" s="7" t="s">
        <v>274</v>
      </c>
      <c r="D164" s="4">
        <v>1984</v>
      </c>
      <c r="E164" s="8" t="s">
        <v>19</v>
      </c>
      <c r="F164" s="8" t="s">
        <v>20</v>
      </c>
      <c r="H164" s="9">
        <v>0.09038194444444442</v>
      </c>
      <c r="I164" s="4" t="str">
        <f t="shared" si="4"/>
        <v>М18</v>
      </c>
      <c r="J164" s="4">
        <v>99</v>
      </c>
    </row>
    <row r="165" spans="1:10" ht="15">
      <c r="A165" s="4">
        <v>159</v>
      </c>
      <c r="B165" s="4">
        <v>249</v>
      </c>
      <c r="C165" s="7" t="s">
        <v>275</v>
      </c>
      <c r="D165" s="4">
        <v>1959</v>
      </c>
      <c r="E165" s="8" t="s">
        <v>19</v>
      </c>
      <c r="F165" s="8" t="s">
        <v>276</v>
      </c>
      <c r="G165" s="8" t="s">
        <v>277</v>
      </c>
      <c r="H165" s="9">
        <v>0.09043981481481479</v>
      </c>
      <c r="I165" s="4" t="str">
        <f t="shared" si="4"/>
        <v>М50</v>
      </c>
      <c r="J165" s="4">
        <v>14</v>
      </c>
    </row>
    <row r="166" spans="1:10" ht="15">
      <c r="A166" s="4">
        <v>160</v>
      </c>
      <c r="B166" s="4">
        <v>219</v>
      </c>
      <c r="C166" s="7" t="s">
        <v>278</v>
      </c>
      <c r="D166" s="4">
        <v>1977</v>
      </c>
      <c r="E166" s="8" t="s">
        <v>19</v>
      </c>
      <c r="F166" s="8" t="s">
        <v>20</v>
      </c>
      <c r="H166" s="9">
        <v>0.09085648148148144</v>
      </c>
      <c r="I166" s="4" t="str">
        <f t="shared" si="4"/>
        <v>М18</v>
      </c>
      <c r="J166" s="4">
        <v>100</v>
      </c>
    </row>
    <row r="167" spans="1:10" ht="15">
      <c r="A167" s="4">
        <v>161</v>
      </c>
      <c r="B167" s="4">
        <v>312</v>
      </c>
      <c r="C167" s="7" t="s">
        <v>279</v>
      </c>
      <c r="D167" s="4">
        <v>1988</v>
      </c>
      <c r="E167" s="8" t="s">
        <v>19</v>
      </c>
      <c r="F167" s="8" t="s">
        <v>237</v>
      </c>
      <c r="H167" s="9">
        <v>0.0913657407407407</v>
      </c>
      <c r="I167" s="4" t="str">
        <f aca="true" t="shared" si="5" ref="I167:I195">IF(AND(D167&gt;=1900,D167&lt;=1954),"М60",IF(AND(D167&gt;=1955,D167&lt;=1964),"М50",IF(AND(D167&gt;=1965,D167&lt;=1974),"М40",IF(AND(D167&gt;=1975,D167&lt;=2014),"М18",""))))</f>
        <v>М18</v>
      </c>
      <c r="J167" s="4">
        <v>101</v>
      </c>
    </row>
    <row r="168" spans="1:10" ht="15">
      <c r="A168" s="4">
        <v>162</v>
      </c>
      <c r="B168" s="4">
        <v>226</v>
      </c>
      <c r="C168" s="7" t="s">
        <v>280</v>
      </c>
      <c r="D168" s="4">
        <v>1972</v>
      </c>
      <c r="E168" s="8" t="s">
        <v>19</v>
      </c>
      <c r="F168" s="8" t="s">
        <v>20</v>
      </c>
      <c r="H168" s="9">
        <v>0.09206018518518516</v>
      </c>
      <c r="I168" s="4" t="str">
        <f t="shared" si="5"/>
        <v>М40</v>
      </c>
      <c r="J168" s="4">
        <v>39</v>
      </c>
    </row>
    <row r="169" spans="1:10" ht="15">
      <c r="A169" s="4">
        <v>163</v>
      </c>
      <c r="B169" s="4">
        <v>120</v>
      </c>
      <c r="C169" s="1" t="s">
        <v>281</v>
      </c>
      <c r="D169" s="4">
        <v>1992</v>
      </c>
      <c r="E169" s="4" t="s">
        <v>19</v>
      </c>
      <c r="F169" s="4" t="s">
        <v>20</v>
      </c>
      <c r="H169" s="9">
        <v>0.10238425925925923</v>
      </c>
      <c r="I169" s="4" t="str">
        <f t="shared" si="5"/>
        <v>М18</v>
      </c>
      <c r="J169" s="4">
        <v>102</v>
      </c>
    </row>
    <row r="170" spans="1:10" ht="15">
      <c r="A170" s="4">
        <v>164</v>
      </c>
      <c r="B170" s="4">
        <v>23</v>
      </c>
      <c r="C170" s="1" t="s">
        <v>282</v>
      </c>
      <c r="D170" s="4">
        <v>1987</v>
      </c>
      <c r="E170" s="4" t="s">
        <v>19</v>
      </c>
      <c r="F170" s="4" t="s">
        <v>20</v>
      </c>
      <c r="H170" s="9">
        <v>0.10450231481481477</v>
      </c>
      <c r="I170" s="4" t="str">
        <f t="shared" si="5"/>
        <v>М18</v>
      </c>
      <c r="J170" s="4">
        <v>103</v>
      </c>
    </row>
    <row r="171" spans="1:9" ht="15">
      <c r="A171" s="4"/>
      <c r="B171" s="4">
        <v>28</v>
      </c>
      <c r="C171" s="1" t="s">
        <v>283</v>
      </c>
      <c r="D171" s="4">
        <v>1986</v>
      </c>
      <c r="E171" s="4" t="s">
        <v>19</v>
      </c>
      <c r="F171" s="4" t="s">
        <v>20</v>
      </c>
      <c r="H171" s="9" t="s">
        <v>284</v>
      </c>
      <c r="I171" s="4" t="str">
        <f t="shared" si="5"/>
        <v>М18</v>
      </c>
    </row>
    <row r="172" spans="1:9" ht="15">
      <c r="A172" s="4"/>
      <c r="B172" s="4">
        <v>268</v>
      </c>
      <c r="C172" s="7" t="s">
        <v>285</v>
      </c>
      <c r="D172" s="4">
        <v>1992</v>
      </c>
      <c r="E172" s="8" t="s">
        <v>19</v>
      </c>
      <c r="F172" s="8" t="s">
        <v>20</v>
      </c>
      <c r="H172" s="9" t="s">
        <v>284</v>
      </c>
      <c r="I172" s="4" t="str">
        <f t="shared" si="5"/>
        <v>М18</v>
      </c>
    </row>
    <row r="173" spans="1:9" ht="15">
      <c r="A173" s="4"/>
      <c r="B173" s="4">
        <v>11</v>
      </c>
      <c r="C173" s="7" t="s">
        <v>286</v>
      </c>
      <c r="D173" s="4">
        <v>1978</v>
      </c>
      <c r="E173" s="8" t="s">
        <v>19</v>
      </c>
      <c r="F173" s="8" t="s">
        <v>287</v>
      </c>
      <c r="H173" s="9" t="s">
        <v>288</v>
      </c>
      <c r="I173" s="4" t="str">
        <f t="shared" si="5"/>
        <v>М18</v>
      </c>
    </row>
    <row r="174" spans="1:9" ht="15">
      <c r="A174" s="4"/>
      <c r="B174" s="4">
        <v>24</v>
      </c>
      <c r="C174" s="7" t="s">
        <v>263</v>
      </c>
      <c r="D174" s="4">
        <v>1952</v>
      </c>
      <c r="E174" s="8" t="s">
        <v>19</v>
      </c>
      <c r="F174" s="8" t="s">
        <v>20</v>
      </c>
      <c r="H174" s="9" t="s">
        <v>288</v>
      </c>
      <c r="I174" s="4" t="str">
        <f t="shared" si="5"/>
        <v>М60</v>
      </c>
    </row>
    <row r="175" spans="1:9" ht="15">
      <c r="A175" s="4"/>
      <c r="B175" s="4">
        <v>26</v>
      </c>
      <c r="C175" s="1" t="s">
        <v>289</v>
      </c>
      <c r="D175" s="4">
        <v>1986</v>
      </c>
      <c r="E175" s="4" t="s">
        <v>19</v>
      </c>
      <c r="F175" s="4" t="s">
        <v>20</v>
      </c>
      <c r="G175" s="4" t="s">
        <v>290</v>
      </c>
      <c r="H175" s="9" t="s">
        <v>288</v>
      </c>
      <c r="I175" s="4" t="str">
        <f t="shared" si="5"/>
        <v>М18</v>
      </c>
    </row>
    <row r="176" spans="1:9" ht="15">
      <c r="A176" s="4"/>
      <c r="B176" s="4">
        <v>36</v>
      </c>
      <c r="C176" s="1" t="s">
        <v>291</v>
      </c>
      <c r="D176" s="4">
        <v>1978</v>
      </c>
      <c r="E176" s="4" t="s">
        <v>19</v>
      </c>
      <c r="F176" s="4" t="s">
        <v>20</v>
      </c>
      <c r="G176" s="4" t="s">
        <v>292</v>
      </c>
      <c r="H176" s="9" t="s">
        <v>288</v>
      </c>
      <c r="I176" s="4" t="str">
        <f t="shared" si="5"/>
        <v>М18</v>
      </c>
    </row>
    <row r="177" spans="1:9" ht="15">
      <c r="A177" s="4"/>
      <c r="B177" s="4">
        <v>37</v>
      </c>
      <c r="C177" s="1" t="s">
        <v>293</v>
      </c>
      <c r="D177" s="4">
        <v>1990</v>
      </c>
      <c r="E177" s="4" t="s">
        <v>19</v>
      </c>
      <c r="F177" s="4" t="s">
        <v>20</v>
      </c>
      <c r="H177" s="9" t="s">
        <v>288</v>
      </c>
      <c r="I177" s="4" t="str">
        <f t="shared" si="5"/>
        <v>М18</v>
      </c>
    </row>
    <row r="178" spans="1:9" ht="15">
      <c r="A178" s="4"/>
      <c r="B178" s="4">
        <v>39</v>
      </c>
      <c r="C178" s="1" t="s">
        <v>294</v>
      </c>
      <c r="D178" s="4">
        <v>1989</v>
      </c>
      <c r="E178" s="4" t="s">
        <v>19</v>
      </c>
      <c r="F178" s="4" t="s">
        <v>20</v>
      </c>
      <c r="H178" s="9" t="s">
        <v>288</v>
      </c>
      <c r="I178" s="4" t="str">
        <f t="shared" si="5"/>
        <v>М18</v>
      </c>
    </row>
    <row r="179" spans="1:9" ht="15">
      <c r="A179" s="4"/>
      <c r="B179" s="4">
        <v>59</v>
      </c>
      <c r="C179" s="1" t="s">
        <v>295</v>
      </c>
      <c r="D179" s="4">
        <v>1971</v>
      </c>
      <c r="E179" s="4" t="s">
        <v>19</v>
      </c>
      <c r="F179" s="4" t="s">
        <v>20</v>
      </c>
      <c r="G179" s="4" t="s">
        <v>296</v>
      </c>
      <c r="H179" s="9" t="s">
        <v>288</v>
      </c>
      <c r="I179" s="4" t="str">
        <f t="shared" si="5"/>
        <v>М40</v>
      </c>
    </row>
    <row r="180" spans="1:9" ht="15">
      <c r="A180" s="4"/>
      <c r="B180" s="4">
        <v>62</v>
      </c>
      <c r="C180" s="1" t="s">
        <v>297</v>
      </c>
      <c r="D180" s="4">
        <v>1984</v>
      </c>
      <c r="E180" s="4" t="s">
        <v>19</v>
      </c>
      <c r="F180" s="4" t="s">
        <v>20</v>
      </c>
      <c r="H180" s="9" t="s">
        <v>288</v>
      </c>
      <c r="I180" s="4" t="str">
        <f t="shared" si="5"/>
        <v>М18</v>
      </c>
    </row>
    <row r="181" spans="1:9" ht="15">
      <c r="A181" s="4"/>
      <c r="B181" s="4">
        <v>80</v>
      </c>
      <c r="C181" s="1" t="s">
        <v>298</v>
      </c>
      <c r="D181" s="4">
        <v>1973</v>
      </c>
      <c r="E181" s="4" t="s">
        <v>19</v>
      </c>
      <c r="F181" s="4" t="s">
        <v>20</v>
      </c>
      <c r="G181" s="4" t="s">
        <v>56</v>
      </c>
      <c r="H181" s="9" t="s">
        <v>288</v>
      </c>
      <c r="I181" s="4" t="str">
        <f t="shared" si="5"/>
        <v>М40</v>
      </c>
    </row>
    <row r="182" spans="1:9" ht="15">
      <c r="A182" s="4"/>
      <c r="B182" s="4">
        <v>86</v>
      </c>
      <c r="C182" s="1" t="s">
        <v>299</v>
      </c>
      <c r="D182" s="4">
        <v>1979</v>
      </c>
      <c r="E182" s="4" t="s">
        <v>19</v>
      </c>
      <c r="F182" s="4" t="s">
        <v>300</v>
      </c>
      <c r="H182" s="9" t="s">
        <v>288</v>
      </c>
      <c r="I182" s="4" t="str">
        <f t="shared" si="5"/>
        <v>М18</v>
      </c>
    </row>
    <row r="183" spans="1:9" ht="15">
      <c r="A183" s="4"/>
      <c r="B183" s="4">
        <v>94</v>
      </c>
      <c r="C183" s="1" t="s">
        <v>301</v>
      </c>
      <c r="D183" s="4">
        <v>1985</v>
      </c>
      <c r="E183" s="4" t="s">
        <v>19</v>
      </c>
      <c r="F183" s="4" t="s">
        <v>20</v>
      </c>
      <c r="G183" s="4" t="s">
        <v>302</v>
      </c>
      <c r="H183" s="9" t="s">
        <v>288</v>
      </c>
      <c r="I183" s="4" t="str">
        <f t="shared" si="5"/>
        <v>М18</v>
      </c>
    </row>
    <row r="184" spans="1:9" ht="15">
      <c r="A184" s="4"/>
      <c r="B184" s="4">
        <v>103</v>
      </c>
      <c r="C184" s="1" t="s">
        <v>303</v>
      </c>
      <c r="D184" s="4">
        <v>1985</v>
      </c>
      <c r="E184" s="4" t="s">
        <v>19</v>
      </c>
      <c r="F184" s="4" t="s">
        <v>20</v>
      </c>
      <c r="G184" s="4" t="s">
        <v>115</v>
      </c>
      <c r="H184" s="9" t="s">
        <v>288</v>
      </c>
      <c r="I184" s="4" t="str">
        <f t="shared" si="5"/>
        <v>М18</v>
      </c>
    </row>
    <row r="185" spans="1:9" ht="15">
      <c r="A185" s="4"/>
      <c r="B185" s="4">
        <v>108</v>
      </c>
      <c r="C185" s="1" t="s">
        <v>304</v>
      </c>
      <c r="D185" s="4">
        <v>1984</v>
      </c>
      <c r="E185" s="4" t="s">
        <v>19</v>
      </c>
      <c r="F185" s="4" t="s">
        <v>258</v>
      </c>
      <c r="G185" s="4" t="s">
        <v>305</v>
      </c>
      <c r="H185" s="9" t="s">
        <v>288</v>
      </c>
      <c r="I185" s="4" t="str">
        <f t="shared" si="5"/>
        <v>М18</v>
      </c>
    </row>
    <row r="186" spans="1:9" ht="15">
      <c r="A186" s="4"/>
      <c r="B186" s="4">
        <v>112</v>
      </c>
      <c r="C186" s="1" t="s">
        <v>306</v>
      </c>
      <c r="D186" s="4">
        <v>1976</v>
      </c>
      <c r="E186" s="4" t="s">
        <v>19</v>
      </c>
      <c r="F186" s="4" t="s">
        <v>307</v>
      </c>
      <c r="G186" s="4" t="s">
        <v>211</v>
      </c>
      <c r="H186" s="9" t="s">
        <v>288</v>
      </c>
      <c r="I186" s="4" t="str">
        <f t="shared" si="5"/>
        <v>М18</v>
      </c>
    </row>
    <row r="187" spans="1:9" ht="15">
      <c r="A187" s="4"/>
      <c r="B187" s="4">
        <v>119</v>
      </c>
      <c r="C187" s="1" t="s">
        <v>308</v>
      </c>
      <c r="D187" s="4">
        <v>1989</v>
      </c>
      <c r="E187" s="4" t="s">
        <v>19</v>
      </c>
      <c r="F187" s="4" t="s">
        <v>20</v>
      </c>
      <c r="H187" s="9" t="s">
        <v>288</v>
      </c>
      <c r="I187" s="4" t="str">
        <f t="shared" si="5"/>
        <v>М18</v>
      </c>
    </row>
    <row r="188" spans="1:9" ht="15">
      <c r="A188" s="4"/>
      <c r="B188" s="4">
        <v>156</v>
      </c>
      <c r="C188" s="1" t="s">
        <v>309</v>
      </c>
      <c r="D188" s="4">
        <v>1966</v>
      </c>
      <c r="E188" s="4" t="s">
        <v>19</v>
      </c>
      <c r="F188" s="4" t="s">
        <v>26</v>
      </c>
      <c r="H188" s="9" t="s">
        <v>288</v>
      </c>
      <c r="I188" s="4" t="str">
        <f t="shared" si="5"/>
        <v>М40</v>
      </c>
    </row>
    <row r="189" spans="1:9" ht="15">
      <c r="A189" s="4"/>
      <c r="B189" s="4">
        <v>175</v>
      </c>
      <c r="C189" s="1" t="s">
        <v>310</v>
      </c>
      <c r="D189" s="4">
        <v>1987</v>
      </c>
      <c r="E189" s="4" t="s">
        <v>19</v>
      </c>
      <c r="F189" s="4" t="s">
        <v>20</v>
      </c>
      <c r="G189" s="4" t="s">
        <v>126</v>
      </c>
      <c r="H189" s="9" t="s">
        <v>288</v>
      </c>
      <c r="I189" s="4" t="str">
        <f t="shared" si="5"/>
        <v>М18</v>
      </c>
    </row>
    <row r="190" spans="1:9" ht="15">
      <c r="A190" s="4"/>
      <c r="B190" s="4">
        <v>187</v>
      </c>
      <c r="C190" s="1" t="s">
        <v>311</v>
      </c>
      <c r="D190" s="4">
        <v>1982</v>
      </c>
      <c r="E190" s="4" t="s">
        <v>19</v>
      </c>
      <c r="F190" s="4" t="s">
        <v>20</v>
      </c>
      <c r="H190" s="9" t="s">
        <v>288</v>
      </c>
      <c r="I190" s="4" t="str">
        <f t="shared" si="5"/>
        <v>М18</v>
      </c>
    </row>
    <row r="191" spans="1:9" ht="15">
      <c r="A191" s="4"/>
      <c r="B191" s="4">
        <v>216</v>
      </c>
      <c r="C191" s="7" t="s">
        <v>312</v>
      </c>
      <c r="D191" s="4">
        <v>1983</v>
      </c>
      <c r="E191" s="8" t="s">
        <v>19</v>
      </c>
      <c r="F191" s="8" t="s">
        <v>20</v>
      </c>
      <c r="H191" s="9" t="s">
        <v>288</v>
      </c>
      <c r="I191" s="4" t="str">
        <f t="shared" si="5"/>
        <v>М18</v>
      </c>
    </row>
    <row r="192" spans="1:9" ht="15">
      <c r="A192" s="4"/>
      <c r="B192" s="4">
        <v>246</v>
      </c>
      <c r="C192" s="7" t="s">
        <v>313</v>
      </c>
      <c r="D192" s="4">
        <v>1975</v>
      </c>
      <c r="E192" s="8" t="s">
        <v>19</v>
      </c>
      <c r="F192" s="8" t="s">
        <v>24</v>
      </c>
      <c r="H192" s="9" t="s">
        <v>288</v>
      </c>
      <c r="I192" s="4" t="str">
        <f t="shared" si="5"/>
        <v>М18</v>
      </c>
    </row>
    <row r="193" spans="1:9" ht="15">
      <c r="A193" s="4"/>
      <c r="B193" s="4">
        <v>252</v>
      </c>
      <c r="C193" s="7" t="s">
        <v>61</v>
      </c>
      <c r="D193" s="4">
        <v>1971</v>
      </c>
      <c r="E193" s="8" t="s">
        <v>19</v>
      </c>
      <c r="F193" s="8" t="s">
        <v>62</v>
      </c>
      <c r="G193" s="8" t="s">
        <v>63</v>
      </c>
      <c r="H193" s="9" t="s">
        <v>288</v>
      </c>
      <c r="I193" s="4" t="str">
        <f t="shared" si="5"/>
        <v>М40</v>
      </c>
    </row>
    <row r="194" spans="1:9" ht="15">
      <c r="A194" s="4"/>
      <c r="B194" s="4">
        <v>259</v>
      </c>
      <c r="C194" s="7" t="s">
        <v>314</v>
      </c>
      <c r="D194" s="4">
        <v>1954</v>
      </c>
      <c r="E194" s="8" t="s">
        <v>19</v>
      </c>
      <c r="F194" s="8" t="s">
        <v>20</v>
      </c>
      <c r="H194" s="9" t="s">
        <v>288</v>
      </c>
      <c r="I194" s="4" t="str">
        <f t="shared" si="5"/>
        <v>М60</v>
      </c>
    </row>
    <row r="195" spans="1:9" ht="15">
      <c r="A195" s="4"/>
      <c r="B195" s="4">
        <v>262</v>
      </c>
      <c r="C195" s="7" t="s">
        <v>315</v>
      </c>
      <c r="D195" s="4">
        <v>1952</v>
      </c>
      <c r="E195" s="8" t="s">
        <v>19</v>
      </c>
      <c r="F195" s="8" t="s">
        <v>20</v>
      </c>
      <c r="G195" s="8" t="s">
        <v>316</v>
      </c>
      <c r="H195" s="9" t="s">
        <v>288</v>
      </c>
      <c r="I195" s="4" t="str">
        <f t="shared" si="5"/>
        <v>М60</v>
      </c>
    </row>
  </sheetData>
  <sheetProtection selectLockedCells="1" selectUnlockedCells="1"/>
  <autoFilter ref="A6:M195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H42" sqref="H42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11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6" t="s">
        <v>10</v>
      </c>
      <c r="D6" s="5" t="s">
        <v>11</v>
      </c>
      <c r="E6" s="5" t="s">
        <v>12</v>
      </c>
      <c r="F6" s="12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4">
        <v>290</v>
      </c>
      <c r="C7" s="7" t="s">
        <v>317</v>
      </c>
      <c r="D7" s="4">
        <v>1977</v>
      </c>
      <c r="E7" s="8" t="s">
        <v>19</v>
      </c>
      <c r="F7" s="13" t="s">
        <v>20</v>
      </c>
      <c r="G7" s="8" t="s">
        <v>318</v>
      </c>
      <c r="H7" s="9">
        <v>0.0563425925925926</v>
      </c>
      <c r="I7" s="4" t="str">
        <f aca="true" t="shared" si="0" ref="I7:I38">IF(AND(D7&gt;=1900,D7&lt;=1954),"Ж60",IF(AND(D7&gt;=1955,D7&lt;=1964),"Ж50",IF(AND(D7&gt;=1965,D7&lt;=1974),"Ж40",IF(AND(D7&gt;=1975,D7&lt;=2014),"Ж18",""))))</f>
        <v>Ж18</v>
      </c>
      <c r="J7" s="4">
        <v>1</v>
      </c>
    </row>
    <row r="8" spans="1:10" ht="15">
      <c r="A8" s="4">
        <v>2</v>
      </c>
      <c r="B8" s="4">
        <v>283</v>
      </c>
      <c r="C8" s="7" t="s">
        <v>319</v>
      </c>
      <c r="D8" s="4">
        <v>1996</v>
      </c>
      <c r="E8" s="8" t="s">
        <v>19</v>
      </c>
      <c r="F8" s="13" t="s">
        <v>20</v>
      </c>
      <c r="H8" s="9">
        <v>0.06373842592592593</v>
      </c>
      <c r="I8" s="4" t="str">
        <f t="shared" si="0"/>
        <v>Ж18</v>
      </c>
      <c r="J8" s="4">
        <v>2</v>
      </c>
    </row>
    <row r="9" spans="1:10" ht="15">
      <c r="A9" s="4">
        <v>3</v>
      </c>
      <c r="B9" s="4">
        <v>96</v>
      </c>
      <c r="C9" s="1" t="s">
        <v>320</v>
      </c>
      <c r="D9" s="4">
        <v>1994</v>
      </c>
      <c r="E9" s="4" t="s">
        <v>19</v>
      </c>
      <c r="F9" s="11" t="s">
        <v>321</v>
      </c>
      <c r="G9" s="4" t="s">
        <v>322</v>
      </c>
      <c r="H9" s="9">
        <v>0.06465277777777775</v>
      </c>
      <c r="I9" s="4" t="str">
        <f t="shared" si="0"/>
        <v>Ж18</v>
      </c>
      <c r="J9" s="4">
        <v>3</v>
      </c>
    </row>
    <row r="10" spans="1:10" ht="15">
      <c r="A10" s="4">
        <v>4</v>
      </c>
      <c r="B10" s="4">
        <v>262</v>
      </c>
      <c r="C10" s="7" t="s">
        <v>323</v>
      </c>
      <c r="D10" s="4">
        <v>1989</v>
      </c>
      <c r="E10" s="8" t="s">
        <v>19</v>
      </c>
      <c r="F10" s="13" t="s">
        <v>20</v>
      </c>
      <c r="G10" s="8" t="s">
        <v>324</v>
      </c>
      <c r="H10" s="9">
        <v>0.06667824074074072</v>
      </c>
      <c r="I10" s="4" t="str">
        <f t="shared" si="0"/>
        <v>Ж18</v>
      </c>
      <c r="J10" s="4">
        <v>4</v>
      </c>
    </row>
    <row r="11" spans="1:10" ht="15">
      <c r="A11" s="4">
        <v>5</v>
      </c>
      <c r="B11" s="4">
        <v>58</v>
      </c>
      <c r="C11" s="1" t="s">
        <v>325</v>
      </c>
      <c r="D11" s="4">
        <v>1963</v>
      </c>
      <c r="E11" s="4" t="s">
        <v>19</v>
      </c>
      <c r="F11" s="11" t="s">
        <v>237</v>
      </c>
      <c r="G11" s="4" t="s">
        <v>231</v>
      </c>
      <c r="H11" s="9">
        <v>0.0674884259259259</v>
      </c>
      <c r="I11" s="4" t="str">
        <f t="shared" si="0"/>
        <v>Ж50</v>
      </c>
      <c r="J11" s="4">
        <v>1</v>
      </c>
    </row>
    <row r="12" spans="1:10" ht="15">
      <c r="A12" s="4">
        <v>6</v>
      </c>
      <c r="B12" s="4">
        <v>136</v>
      </c>
      <c r="C12" s="1" t="s">
        <v>326</v>
      </c>
      <c r="D12" s="4">
        <v>1990</v>
      </c>
      <c r="E12" s="4" t="s">
        <v>19</v>
      </c>
      <c r="F12" s="11" t="s">
        <v>20</v>
      </c>
      <c r="H12" s="9">
        <v>0.06791666666666663</v>
      </c>
      <c r="I12" s="4" t="str">
        <f t="shared" si="0"/>
        <v>Ж18</v>
      </c>
      <c r="J12" s="4">
        <v>5</v>
      </c>
    </row>
    <row r="13" spans="1:10" ht="15">
      <c r="A13" s="4">
        <v>7</v>
      </c>
      <c r="B13" s="4">
        <v>159</v>
      </c>
      <c r="C13" s="1" t="s">
        <v>327</v>
      </c>
      <c r="D13" s="4">
        <v>1975</v>
      </c>
      <c r="E13" s="4" t="s">
        <v>19</v>
      </c>
      <c r="F13" s="11" t="s">
        <v>20</v>
      </c>
      <c r="H13" s="9">
        <v>0.0684722222222222</v>
      </c>
      <c r="I13" s="4" t="str">
        <f t="shared" si="0"/>
        <v>Ж18</v>
      </c>
      <c r="J13" s="4">
        <v>6</v>
      </c>
    </row>
    <row r="14" spans="1:10" ht="15">
      <c r="A14" s="4">
        <v>8</v>
      </c>
      <c r="B14" s="4">
        <v>198</v>
      </c>
      <c r="C14" s="1" t="s">
        <v>328</v>
      </c>
      <c r="D14" s="4">
        <v>1985</v>
      </c>
      <c r="E14" s="4" t="s">
        <v>19</v>
      </c>
      <c r="F14" s="11" t="s">
        <v>20</v>
      </c>
      <c r="H14" s="9">
        <v>0.06873842592592588</v>
      </c>
      <c r="I14" s="4" t="str">
        <f t="shared" si="0"/>
        <v>Ж18</v>
      </c>
      <c r="J14" s="4">
        <v>7</v>
      </c>
    </row>
    <row r="15" spans="1:10" ht="15">
      <c r="A15" s="4">
        <v>9</v>
      </c>
      <c r="B15" s="4">
        <v>200</v>
      </c>
      <c r="C15" s="1" t="s">
        <v>329</v>
      </c>
      <c r="D15" s="4">
        <v>1986</v>
      </c>
      <c r="E15" s="4" t="s">
        <v>19</v>
      </c>
      <c r="F15" s="11" t="s">
        <v>20</v>
      </c>
      <c r="G15" s="4" t="s">
        <v>47</v>
      </c>
      <c r="H15" s="9">
        <v>0.06947916666666663</v>
      </c>
      <c r="I15" s="4" t="str">
        <f t="shared" si="0"/>
        <v>Ж18</v>
      </c>
      <c r="J15" s="4">
        <v>8</v>
      </c>
    </row>
    <row r="16" spans="1:10" ht="15">
      <c r="A16" s="4">
        <v>10</v>
      </c>
      <c r="B16" s="4">
        <v>93</v>
      </c>
      <c r="C16" s="1" t="s">
        <v>330</v>
      </c>
      <c r="D16" s="4">
        <v>1995</v>
      </c>
      <c r="E16" s="4" t="s">
        <v>19</v>
      </c>
      <c r="F16" s="11" t="s">
        <v>20</v>
      </c>
      <c r="H16" s="9">
        <v>0.06961805555555553</v>
      </c>
      <c r="I16" s="4" t="str">
        <f t="shared" si="0"/>
        <v>Ж18</v>
      </c>
      <c r="J16" s="4">
        <v>9</v>
      </c>
    </row>
    <row r="17" spans="1:10" ht="15">
      <c r="A17" s="4">
        <v>11</v>
      </c>
      <c r="B17" s="4">
        <v>618</v>
      </c>
      <c r="C17" s="7" t="s">
        <v>331</v>
      </c>
      <c r="D17" s="4">
        <v>1986</v>
      </c>
      <c r="E17" s="8" t="s">
        <v>19</v>
      </c>
      <c r="F17" s="13" t="s">
        <v>24</v>
      </c>
      <c r="G17" s="8" t="s">
        <v>332</v>
      </c>
      <c r="H17" s="9">
        <v>0.06978009259259255</v>
      </c>
      <c r="I17" s="4" t="str">
        <f t="shared" si="0"/>
        <v>Ж18</v>
      </c>
      <c r="J17" s="4">
        <v>10</v>
      </c>
    </row>
    <row r="18" spans="1:10" ht="15">
      <c r="A18" s="4">
        <v>12</v>
      </c>
      <c r="B18" s="4">
        <v>163</v>
      </c>
      <c r="C18" s="1" t="s">
        <v>333</v>
      </c>
      <c r="D18" s="4">
        <v>1972</v>
      </c>
      <c r="E18" s="4" t="s">
        <v>19</v>
      </c>
      <c r="F18" s="11" t="s">
        <v>20</v>
      </c>
      <c r="H18" s="9">
        <v>0.07033564814814812</v>
      </c>
      <c r="I18" s="4" t="str">
        <f t="shared" si="0"/>
        <v>Ж40</v>
      </c>
      <c r="J18" s="4">
        <v>1</v>
      </c>
    </row>
    <row r="19" spans="1:10" ht="15">
      <c r="A19" s="4">
        <v>13</v>
      </c>
      <c r="B19" s="4">
        <v>289</v>
      </c>
      <c r="C19" s="7" t="s">
        <v>334</v>
      </c>
      <c r="D19" s="4">
        <v>1962</v>
      </c>
      <c r="E19" s="8" t="s">
        <v>19</v>
      </c>
      <c r="F19" s="13" t="s">
        <v>24</v>
      </c>
      <c r="G19" s="8" t="s">
        <v>27</v>
      </c>
      <c r="H19" s="9">
        <v>0.07252314814814811</v>
      </c>
      <c r="I19" s="4" t="str">
        <f t="shared" si="0"/>
        <v>Ж50</v>
      </c>
      <c r="J19" s="4">
        <v>2</v>
      </c>
    </row>
    <row r="20" spans="1:10" ht="15">
      <c r="A20" s="4">
        <v>14</v>
      </c>
      <c r="B20" s="4">
        <v>195</v>
      </c>
      <c r="C20" s="1" t="s">
        <v>335</v>
      </c>
      <c r="D20" s="4">
        <v>1984</v>
      </c>
      <c r="E20" s="4" t="s">
        <v>19</v>
      </c>
      <c r="F20" s="11" t="s">
        <v>20</v>
      </c>
      <c r="H20" s="9">
        <v>0.0747569444444444</v>
      </c>
      <c r="I20" s="4" t="str">
        <f t="shared" si="0"/>
        <v>Ж18</v>
      </c>
      <c r="J20" s="4">
        <v>11</v>
      </c>
    </row>
    <row r="21" spans="1:10" ht="15">
      <c r="A21" s="4">
        <v>15</v>
      </c>
      <c r="B21" s="4">
        <v>306</v>
      </c>
      <c r="C21" s="7" t="s">
        <v>336</v>
      </c>
      <c r="D21" s="4">
        <v>1988</v>
      </c>
      <c r="E21" s="8" t="s">
        <v>19</v>
      </c>
      <c r="F21" s="13" t="s">
        <v>20</v>
      </c>
      <c r="G21" s="8" t="s">
        <v>337</v>
      </c>
      <c r="H21" s="9">
        <v>0.07542824074074071</v>
      </c>
      <c r="I21" s="4" t="str">
        <f t="shared" si="0"/>
        <v>Ж18</v>
      </c>
      <c r="J21" s="4">
        <v>12</v>
      </c>
    </row>
    <row r="22" spans="1:10" ht="15">
      <c r="A22" s="4">
        <v>16</v>
      </c>
      <c r="B22" s="4">
        <v>78</v>
      </c>
      <c r="C22" s="1" t="s">
        <v>338</v>
      </c>
      <c r="D22" s="4">
        <v>1986</v>
      </c>
      <c r="E22" s="4" t="s">
        <v>19</v>
      </c>
      <c r="F22" s="11" t="s">
        <v>20</v>
      </c>
      <c r="G22" s="4" t="s">
        <v>339</v>
      </c>
      <c r="H22" s="9">
        <v>0.07548611111111107</v>
      </c>
      <c r="I22" s="4" t="str">
        <f t="shared" si="0"/>
        <v>Ж18</v>
      </c>
      <c r="J22" s="4">
        <v>13</v>
      </c>
    </row>
    <row r="23" spans="1:10" ht="15">
      <c r="A23" s="4">
        <v>17</v>
      </c>
      <c r="B23" s="4">
        <v>258</v>
      </c>
      <c r="C23" s="7" t="s">
        <v>340</v>
      </c>
      <c r="D23" s="4">
        <v>1995</v>
      </c>
      <c r="E23" s="8" t="s">
        <v>19</v>
      </c>
      <c r="F23" s="13" t="s">
        <v>20</v>
      </c>
      <c r="H23" s="9">
        <v>0.07621527777777774</v>
      </c>
      <c r="I23" s="4" t="str">
        <f t="shared" si="0"/>
        <v>Ж18</v>
      </c>
      <c r="J23" s="4">
        <v>14</v>
      </c>
    </row>
    <row r="24" spans="1:10" ht="15">
      <c r="A24" s="4">
        <v>18</v>
      </c>
      <c r="B24" s="4">
        <v>274</v>
      </c>
      <c r="C24" s="7" t="s">
        <v>341</v>
      </c>
      <c r="D24" s="4">
        <v>1987</v>
      </c>
      <c r="E24" s="8" t="s">
        <v>342</v>
      </c>
      <c r="F24" s="13" t="s">
        <v>24</v>
      </c>
      <c r="G24" s="8" t="s">
        <v>343</v>
      </c>
      <c r="H24" s="9">
        <v>0.07678240740740738</v>
      </c>
      <c r="I24" s="4" t="str">
        <f t="shared" si="0"/>
        <v>Ж18</v>
      </c>
      <c r="J24" s="4">
        <v>15</v>
      </c>
    </row>
    <row r="25" spans="1:10" ht="15">
      <c r="A25" s="4">
        <v>19</v>
      </c>
      <c r="B25" s="4">
        <v>66</v>
      </c>
      <c r="C25" s="1" t="s">
        <v>344</v>
      </c>
      <c r="D25" s="4">
        <v>1993</v>
      </c>
      <c r="E25" s="4" t="s">
        <v>19</v>
      </c>
      <c r="F25" s="11" t="s">
        <v>20</v>
      </c>
      <c r="G25" s="4" t="s">
        <v>345</v>
      </c>
      <c r="H25" s="9">
        <v>0.07707175925925923</v>
      </c>
      <c r="I25" s="4" t="str">
        <f t="shared" si="0"/>
        <v>Ж18</v>
      </c>
      <c r="J25" s="4">
        <v>16</v>
      </c>
    </row>
    <row r="26" spans="1:10" ht="15">
      <c r="A26" s="4">
        <v>20</v>
      </c>
      <c r="B26" s="4">
        <v>89</v>
      </c>
      <c r="C26" s="1" t="s">
        <v>346</v>
      </c>
      <c r="D26" s="4">
        <v>1995</v>
      </c>
      <c r="E26" s="4" t="s">
        <v>19</v>
      </c>
      <c r="F26" s="11" t="s">
        <v>20</v>
      </c>
      <c r="H26" s="9">
        <v>0.07805555555555552</v>
      </c>
      <c r="I26" s="4" t="str">
        <f t="shared" si="0"/>
        <v>Ж18</v>
      </c>
      <c r="J26" s="4">
        <v>17</v>
      </c>
    </row>
    <row r="27" spans="1:10" ht="15">
      <c r="A27" s="4">
        <v>21</v>
      </c>
      <c r="B27" s="4">
        <v>102</v>
      </c>
      <c r="C27" s="1" t="s">
        <v>347</v>
      </c>
      <c r="D27" s="4">
        <v>1982</v>
      </c>
      <c r="E27" s="4" t="s">
        <v>19</v>
      </c>
      <c r="F27" s="11" t="s">
        <v>258</v>
      </c>
      <c r="G27" s="4" t="s">
        <v>348</v>
      </c>
      <c r="H27" s="9">
        <v>0.07831018518518515</v>
      </c>
      <c r="I27" s="4" t="str">
        <f t="shared" si="0"/>
        <v>Ж18</v>
      </c>
      <c r="J27" s="4">
        <v>18</v>
      </c>
    </row>
    <row r="28" spans="1:10" ht="15">
      <c r="A28" s="4">
        <v>22</v>
      </c>
      <c r="B28" s="4">
        <v>127</v>
      </c>
      <c r="C28" s="1" t="s">
        <v>349</v>
      </c>
      <c r="D28" s="4">
        <v>1979</v>
      </c>
      <c r="E28" s="4" t="s">
        <v>19</v>
      </c>
      <c r="F28" s="11" t="s">
        <v>20</v>
      </c>
      <c r="H28" s="9">
        <v>0.07912037037037034</v>
      </c>
      <c r="I28" s="4" t="str">
        <f t="shared" si="0"/>
        <v>Ж18</v>
      </c>
      <c r="J28" s="4">
        <v>19</v>
      </c>
    </row>
    <row r="29" spans="1:10" ht="15">
      <c r="A29" s="4">
        <v>23</v>
      </c>
      <c r="B29" s="4">
        <v>279</v>
      </c>
      <c r="C29" s="7" t="s">
        <v>350</v>
      </c>
      <c r="D29" s="4">
        <v>1986</v>
      </c>
      <c r="E29" s="8" t="s">
        <v>19</v>
      </c>
      <c r="F29" s="13" t="s">
        <v>20</v>
      </c>
      <c r="G29" s="8" t="s">
        <v>332</v>
      </c>
      <c r="H29" s="9">
        <v>0.07999999999999996</v>
      </c>
      <c r="I29" s="4" t="str">
        <f t="shared" si="0"/>
        <v>Ж18</v>
      </c>
      <c r="J29" s="4">
        <v>20</v>
      </c>
    </row>
    <row r="30" spans="1:10" ht="15">
      <c r="A30" s="4">
        <v>24</v>
      </c>
      <c r="B30" s="4">
        <v>87</v>
      </c>
      <c r="C30" s="1" t="s">
        <v>351</v>
      </c>
      <c r="D30" s="4">
        <v>1989</v>
      </c>
      <c r="E30" s="4" t="s">
        <v>19</v>
      </c>
      <c r="F30" s="11" t="s">
        <v>20</v>
      </c>
      <c r="G30" s="4" t="s">
        <v>115</v>
      </c>
      <c r="H30" s="9">
        <v>0.0800810185185185</v>
      </c>
      <c r="I30" s="4" t="str">
        <f t="shared" si="0"/>
        <v>Ж18</v>
      </c>
      <c r="J30" s="4">
        <v>21</v>
      </c>
    </row>
    <row r="31" spans="1:10" ht="15">
      <c r="A31" s="4">
        <v>25</v>
      </c>
      <c r="B31" s="4">
        <v>51</v>
      </c>
      <c r="C31" s="1" t="s">
        <v>352</v>
      </c>
      <c r="D31" s="4">
        <v>1976</v>
      </c>
      <c r="E31" s="4" t="s">
        <v>19</v>
      </c>
      <c r="F31" s="11" t="s">
        <v>20</v>
      </c>
      <c r="H31" s="9">
        <v>0.08035879629629626</v>
      </c>
      <c r="I31" s="4" t="str">
        <f t="shared" si="0"/>
        <v>Ж18</v>
      </c>
      <c r="J31" s="4">
        <v>22</v>
      </c>
    </row>
    <row r="32" spans="1:10" ht="15">
      <c r="A32" s="4">
        <v>26</v>
      </c>
      <c r="B32" s="4">
        <v>101</v>
      </c>
      <c r="C32" s="1" t="s">
        <v>353</v>
      </c>
      <c r="D32" s="4">
        <v>1987</v>
      </c>
      <c r="E32" s="4" t="s">
        <v>19</v>
      </c>
      <c r="F32" s="11" t="s">
        <v>26</v>
      </c>
      <c r="H32" s="9">
        <v>0.08111111111111108</v>
      </c>
      <c r="I32" s="4" t="str">
        <f t="shared" si="0"/>
        <v>Ж18</v>
      </c>
      <c r="J32" s="4">
        <v>23</v>
      </c>
    </row>
    <row r="33" spans="1:10" ht="15">
      <c r="A33" s="4">
        <v>27</v>
      </c>
      <c r="B33" s="4">
        <v>105</v>
      </c>
      <c r="C33" s="1" t="s">
        <v>354</v>
      </c>
      <c r="D33" s="4">
        <v>1969</v>
      </c>
      <c r="E33" s="4" t="s">
        <v>19</v>
      </c>
      <c r="F33" s="11" t="s">
        <v>60</v>
      </c>
      <c r="H33" s="9">
        <v>0.08202546296296293</v>
      </c>
      <c r="I33" s="4" t="str">
        <f t="shared" si="0"/>
        <v>Ж40</v>
      </c>
      <c r="J33" s="4">
        <v>2</v>
      </c>
    </row>
    <row r="34" spans="1:10" ht="15">
      <c r="A34" s="4">
        <v>28</v>
      </c>
      <c r="B34" s="4">
        <v>267</v>
      </c>
      <c r="C34" s="7" t="s">
        <v>355</v>
      </c>
      <c r="D34" s="4">
        <v>1964</v>
      </c>
      <c r="E34" s="8" t="s">
        <v>19</v>
      </c>
      <c r="F34" s="13" t="s">
        <v>20</v>
      </c>
      <c r="G34" s="8" t="s">
        <v>356</v>
      </c>
      <c r="H34" s="9">
        <v>0.08224537037037033</v>
      </c>
      <c r="I34" s="4" t="str">
        <f t="shared" si="0"/>
        <v>Ж50</v>
      </c>
      <c r="J34" s="4">
        <v>3</v>
      </c>
    </row>
    <row r="35" spans="1:10" ht="15">
      <c r="A35" s="4">
        <v>29</v>
      </c>
      <c r="B35" s="4">
        <v>232</v>
      </c>
      <c r="C35" s="7" t="s">
        <v>357</v>
      </c>
      <c r="D35" s="4">
        <v>1962</v>
      </c>
      <c r="E35" s="8" t="s">
        <v>19</v>
      </c>
      <c r="F35" s="13" t="s">
        <v>253</v>
      </c>
      <c r="G35" s="8" t="s">
        <v>83</v>
      </c>
      <c r="H35" s="9">
        <v>0.08385416666666663</v>
      </c>
      <c r="I35" s="4" t="str">
        <f t="shared" si="0"/>
        <v>Ж50</v>
      </c>
      <c r="J35" s="4">
        <v>4</v>
      </c>
    </row>
    <row r="36" spans="1:10" ht="15">
      <c r="A36" s="4">
        <v>30</v>
      </c>
      <c r="B36" s="4">
        <v>155</v>
      </c>
      <c r="C36" s="1" t="s">
        <v>358</v>
      </c>
      <c r="D36" s="4">
        <v>1970</v>
      </c>
      <c r="E36" s="4" t="s">
        <v>19</v>
      </c>
      <c r="F36" s="11" t="s">
        <v>20</v>
      </c>
      <c r="H36" s="9">
        <v>0.08533564814814809</v>
      </c>
      <c r="I36" s="4" t="str">
        <f t="shared" si="0"/>
        <v>Ж40</v>
      </c>
      <c r="J36" s="4">
        <v>3</v>
      </c>
    </row>
    <row r="37" spans="1:10" ht="15">
      <c r="A37" s="4">
        <v>31</v>
      </c>
      <c r="B37" s="4">
        <v>169</v>
      </c>
      <c r="C37" s="1" t="s">
        <v>359</v>
      </c>
      <c r="D37" s="4">
        <v>1987</v>
      </c>
      <c r="E37" s="4" t="s">
        <v>19</v>
      </c>
      <c r="F37" s="11" t="s">
        <v>20</v>
      </c>
      <c r="G37" s="4" t="s">
        <v>47</v>
      </c>
      <c r="H37" s="9">
        <v>0.08541666666666663</v>
      </c>
      <c r="I37" s="4" t="str">
        <f t="shared" si="0"/>
        <v>Ж18</v>
      </c>
      <c r="J37" s="4">
        <v>24</v>
      </c>
    </row>
    <row r="38" spans="1:10" ht="15">
      <c r="A38" s="4">
        <v>32</v>
      </c>
      <c r="B38" s="4">
        <v>161</v>
      </c>
      <c r="C38" s="1" t="s">
        <v>360</v>
      </c>
      <c r="D38" s="4">
        <v>1988</v>
      </c>
      <c r="E38" s="4" t="s">
        <v>19</v>
      </c>
      <c r="F38" s="11" t="s">
        <v>20</v>
      </c>
      <c r="G38" s="4" t="s">
        <v>361</v>
      </c>
      <c r="H38" s="9">
        <v>0.08644675925925922</v>
      </c>
      <c r="I38" s="4" t="str">
        <f t="shared" si="0"/>
        <v>Ж18</v>
      </c>
      <c r="J38" s="4">
        <v>25</v>
      </c>
    </row>
    <row r="39" spans="1:10" ht="15">
      <c r="A39" s="4">
        <v>33</v>
      </c>
      <c r="B39" s="4">
        <v>266</v>
      </c>
      <c r="C39" s="7" t="s">
        <v>362</v>
      </c>
      <c r="D39" s="4">
        <v>1987</v>
      </c>
      <c r="E39" s="8" t="s">
        <v>19</v>
      </c>
      <c r="F39" s="13" t="s">
        <v>24</v>
      </c>
      <c r="H39" s="9">
        <v>0.08678240740740738</v>
      </c>
      <c r="I39" s="4" t="str">
        <f aca="true" t="shared" si="1" ref="I39:I70">IF(AND(D39&gt;=1900,D39&lt;=1954),"Ж60",IF(AND(D39&gt;=1955,D39&lt;=1964),"Ж50",IF(AND(D39&gt;=1965,D39&lt;=1974),"Ж40",IF(AND(D39&gt;=1975,D39&lt;=2014),"Ж18",""))))</f>
        <v>Ж18</v>
      </c>
      <c r="J39" s="4">
        <v>26</v>
      </c>
    </row>
    <row r="40" spans="1:10" ht="15">
      <c r="A40" s="4">
        <v>34</v>
      </c>
      <c r="B40" s="4">
        <v>20</v>
      </c>
      <c r="C40" s="7" t="s">
        <v>363</v>
      </c>
      <c r="D40" s="4">
        <v>1987</v>
      </c>
      <c r="E40" s="8" t="s">
        <v>19</v>
      </c>
      <c r="F40" s="13" t="s">
        <v>20</v>
      </c>
      <c r="H40" s="9">
        <v>0.08696759259259255</v>
      </c>
      <c r="I40" s="4" t="str">
        <f t="shared" si="1"/>
        <v>Ж18</v>
      </c>
      <c r="J40" s="4">
        <v>27</v>
      </c>
    </row>
    <row r="41" spans="1:10" ht="15">
      <c r="A41" s="4">
        <v>35</v>
      </c>
      <c r="B41" s="4">
        <v>55</v>
      </c>
      <c r="C41" s="1" t="s">
        <v>364</v>
      </c>
      <c r="D41" s="4">
        <v>1989</v>
      </c>
      <c r="E41" s="4" t="s">
        <v>19</v>
      </c>
      <c r="F41" s="11" t="s">
        <v>20</v>
      </c>
      <c r="H41" s="9">
        <v>0.0893634259259259</v>
      </c>
      <c r="I41" s="4" t="str">
        <f t="shared" si="1"/>
        <v>Ж18</v>
      </c>
      <c r="J41" s="4">
        <v>28</v>
      </c>
    </row>
    <row r="42" spans="1:10" ht="15">
      <c r="A42" s="4">
        <v>36</v>
      </c>
      <c r="B42" s="4">
        <v>139</v>
      </c>
      <c r="C42" s="1" t="s">
        <v>365</v>
      </c>
      <c r="D42" s="4">
        <v>1974</v>
      </c>
      <c r="E42" s="4" t="s">
        <v>19</v>
      </c>
      <c r="F42" s="11" t="s">
        <v>20</v>
      </c>
      <c r="G42" s="4" t="s">
        <v>68</v>
      </c>
      <c r="H42" s="9">
        <v>0.08945601851851849</v>
      </c>
      <c r="I42" s="4" t="str">
        <f t="shared" si="1"/>
        <v>Ж40</v>
      </c>
      <c r="J42" s="4">
        <v>4</v>
      </c>
    </row>
    <row r="43" spans="1:10" ht="15">
      <c r="A43" s="4">
        <v>37</v>
      </c>
      <c r="B43" s="4">
        <v>231</v>
      </c>
      <c r="C43" s="7" t="s">
        <v>366</v>
      </c>
      <c r="D43" s="4">
        <v>1968</v>
      </c>
      <c r="E43" s="8" t="s">
        <v>19</v>
      </c>
      <c r="F43" s="13" t="s">
        <v>253</v>
      </c>
      <c r="H43" s="9">
        <v>0.09068287037037033</v>
      </c>
      <c r="I43" s="4" t="str">
        <f t="shared" si="1"/>
        <v>Ж40</v>
      </c>
      <c r="J43" s="4">
        <v>5</v>
      </c>
    </row>
    <row r="44" spans="1:10" ht="15">
      <c r="A44" s="4">
        <v>38</v>
      </c>
      <c r="B44" s="4">
        <v>210</v>
      </c>
      <c r="C44" s="1" t="s">
        <v>367</v>
      </c>
      <c r="D44" s="4">
        <v>1989</v>
      </c>
      <c r="E44" s="4" t="s">
        <v>19</v>
      </c>
      <c r="F44" s="11" t="s">
        <v>26</v>
      </c>
      <c r="H44" s="9">
        <v>0.09081018518518516</v>
      </c>
      <c r="I44" s="4" t="str">
        <f t="shared" si="1"/>
        <v>Ж18</v>
      </c>
      <c r="J44" s="4">
        <v>29</v>
      </c>
    </row>
    <row r="45" spans="1:10" ht="15">
      <c r="A45" s="4">
        <v>39</v>
      </c>
      <c r="B45" s="4">
        <v>123</v>
      </c>
      <c r="C45" s="1" t="s">
        <v>368</v>
      </c>
      <c r="D45" s="4">
        <v>1958</v>
      </c>
      <c r="E45" s="4" t="s">
        <v>19</v>
      </c>
      <c r="F45" s="11" t="s">
        <v>20</v>
      </c>
      <c r="H45" s="9">
        <v>0.09134259259259254</v>
      </c>
      <c r="I45" s="4" t="str">
        <f t="shared" si="1"/>
        <v>Ж50</v>
      </c>
      <c r="J45" s="4">
        <v>5</v>
      </c>
    </row>
    <row r="46" spans="1:10" ht="15">
      <c r="A46" s="4">
        <v>40</v>
      </c>
      <c r="B46" s="4">
        <v>170</v>
      </c>
      <c r="C46" s="1" t="s">
        <v>369</v>
      </c>
      <c r="D46" s="4">
        <v>1992</v>
      </c>
      <c r="E46" s="4" t="s">
        <v>19</v>
      </c>
      <c r="F46" s="11" t="s">
        <v>20</v>
      </c>
      <c r="H46" s="9">
        <v>0.09137731481481477</v>
      </c>
      <c r="I46" s="4" t="str">
        <f t="shared" si="1"/>
        <v>Ж18</v>
      </c>
      <c r="J46" s="4">
        <v>30</v>
      </c>
    </row>
    <row r="47" spans="1:10" ht="15">
      <c r="A47" s="4">
        <v>41</v>
      </c>
      <c r="B47" s="4">
        <v>269</v>
      </c>
      <c r="C47" s="7" t="s">
        <v>370</v>
      </c>
      <c r="D47" s="4">
        <v>1987</v>
      </c>
      <c r="E47" s="8" t="s">
        <v>19</v>
      </c>
      <c r="F47" s="13" t="s">
        <v>26</v>
      </c>
      <c r="H47" s="9">
        <v>0.09230324074074071</v>
      </c>
      <c r="I47" s="4" t="str">
        <f t="shared" si="1"/>
        <v>Ж18</v>
      </c>
      <c r="J47" s="4">
        <v>31</v>
      </c>
    </row>
    <row r="48" spans="1:10" ht="15">
      <c r="A48" s="4">
        <v>42</v>
      </c>
      <c r="B48" s="4">
        <v>257</v>
      </c>
      <c r="C48" s="7" t="s">
        <v>371</v>
      </c>
      <c r="D48" s="4">
        <v>1955</v>
      </c>
      <c r="E48" s="8" t="s">
        <v>19</v>
      </c>
      <c r="F48" s="13" t="s">
        <v>372</v>
      </c>
      <c r="H48" s="9">
        <v>0.09275462962962959</v>
      </c>
      <c r="I48" s="4" t="str">
        <f t="shared" si="1"/>
        <v>Ж50</v>
      </c>
      <c r="J48" s="4">
        <v>6</v>
      </c>
    </row>
    <row r="49" spans="1:10" ht="15">
      <c r="A49" s="4">
        <v>43</v>
      </c>
      <c r="B49" s="4">
        <v>291</v>
      </c>
      <c r="C49" s="7" t="s">
        <v>373</v>
      </c>
      <c r="D49" s="4">
        <v>1985</v>
      </c>
      <c r="E49" s="8" t="s">
        <v>19</v>
      </c>
      <c r="F49" s="13" t="s">
        <v>24</v>
      </c>
      <c r="G49" s="8" t="s">
        <v>27</v>
      </c>
      <c r="H49" s="9">
        <v>0.09336805555555552</v>
      </c>
      <c r="I49" s="4" t="str">
        <f t="shared" si="1"/>
        <v>Ж18</v>
      </c>
      <c r="J49" s="4">
        <v>32</v>
      </c>
    </row>
    <row r="50" spans="1:10" ht="15">
      <c r="A50" s="4">
        <v>44</v>
      </c>
      <c r="B50" s="4">
        <v>276</v>
      </c>
      <c r="C50" s="7" t="s">
        <v>374</v>
      </c>
      <c r="D50" s="4">
        <v>1987</v>
      </c>
      <c r="E50" s="8" t="s">
        <v>19</v>
      </c>
      <c r="F50" s="13" t="s">
        <v>20</v>
      </c>
      <c r="G50" s="8" t="s">
        <v>375</v>
      </c>
      <c r="H50" s="9">
        <v>0.09354166666666665</v>
      </c>
      <c r="I50" s="4" t="str">
        <f t="shared" si="1"/>
        <v>Ж18</v>
      </c>
      <c r="J50" s="4">
        <v>33</v>
      </c>
    </row>
    <row r="51" spans="1:10" ht="15">
      <c r="A51" s="4">
        <v>45</v>
      </c>
      <c r="B51" s="4">
        <v>104</v>
      </c>
      <c r="C51" s="1" t="s">
        <v>376</v>
      </c>
      <c r="D51" s="4">
        <v>1988</v>
      </c>
      <c r="E51" s="4" t="s">
        <v>19</v>
      </c>
      <c r="F51" s="11" t="s">
        <v>20</v>
      </c>
      <c r="H51" s="9">
        <v>0.09971064814814813</v>
      </c>
      <c r="I51" s="4" t="str">
        <f t="shared" si="1"/>
        <v>Ж18</v>
      </c>
      <c r="J51" s="4">
        <v>34</v>
      </c>
    </row>
    <row r="52" spans="1:10" ht="15">
      <c r="A52" s="4">
        <v>46</v>
      </c>
      <c r="B52" s="4">
        <v>5</v>
      </c>
      <c r="C52" s="7" t="s">
        <v>377</v>
      </c>
      <c r="D52" s="4">
        <v>1965</v>
      </c>
      <c r="E52" s="8" t="s">
        <v>19</v>
      </c>
      <c r="F52" s="13" t="s">
        <v>20</v>
      </c>
      <c r="G52" s="8" t="s">
        <v>318</v>
      </c>
      <c r="H52" s="9">
        <v>0.10103009259259257</v>
      </c>
      <c r="I52" s="4" t="str">
        <f t="shared" si="1"/>
        <v>Ж40</v>
      </c>
      <c r="J52" s="4">
        <v>6</v>
      </c>
    </row>
    <row r="53" spans="1:10" ht="15">
      <c r="A53" s="4">
        <v>47</v>
      </c>
      <c r="B53" s="4">
        <v>275</v>
      </c>
      <c r="C53" s="7" t="s">
        <v>378</v>
      </c>
      <c r="D53" s="4">
        <v>1986</v>
      </c>
      <c r="E53" s="8" t="s">
        <v>19</v>
      </c>
      <c r="F53" s="13" t="s">
        <v>20</v>
      </c>
      <c r="H53" s="9">
        <v>0.1010648148148148</v>
      </c>
      <c r="I53" s="4" t="str">
        <f t="shared" si="1"/>
        <v>Ж18</v>
      </c>
      <c r="J53" s="4">
        <v>35</v>
      </c>
    </row>
    <row r="54" spans="1:10" ht="15">
      <c r="A54" s="4">
        <v>48</v>
      </c>
      <c r="B54" s="4">
        <v>63</v>
      </c>
      <c r="C54" s="1" t="s">
        <v>379</v>
      </c>
      <c r="D54" s="4">
        <v>1988</v>
      </c>
      <c r="E54" s="4" t="s">
        <v>19</v>
      </c>
      <c r="F54" s="11" t="s">
        <v>20</v>
      </c>
      <c r="H54" s="9">
        <v>0.10124999999999997</v>
      </c>
      <c r="I54" s="4" t="str">
        <f t="shared" si="1"/>
        <v>Ж18</v>
      </c>
      <c r="J54" s="4">
        <v>36</v>
      </c>
    </row>
    <row r="55" spans="1:10" ht="15">
      <c r="A55" s="4">
        <v>49</v>
      </c>
      <c r="B55" s="4">
        <v>41</v>
      </c>
      <c r="C55" s="1" t="s">
        <v>380</v>
      </c>
      <c r="D55" s="4">
        <v>1982</v>
      </c>
      <c r="E55" s="4" t="s">
        <v>19</v>
      </c>
      <c r="F55" s="11" t="s">
        <v>20</v>
      </c>
      <c r="H55" s="9">
        <v>0.10244212962962959</v>
      </c>
      <c r="I55" s="4" t="str">
        <f t="shared" si="1"/>
        <v>Ж18</v>
      </c>
      <c r="J55" s="4">
        <v>37</v>
      </c>
    </row>
    <row r="56" spans="1:10" ht="15">
      <c r="A56" s="4">
        <v>50</v>
      </c>
      <c r="B56" s="4">
        <v>273</v>
      </c>
      <c r="C56" s="7" t="s">
        <v>381</v>
      </c>
      <c r="D56" s="4">
        <v>1991</v>
      </c>
      <c r="E56" s="8" t="s">
        <v>19</v>
      </c>
      <c r="F56" s="13" t="s">
        <v>20</v>
      </c>
      <c r="H56" s="9">
        <v>0.10372685185185185</v>
      </c>
      <c r="I56" s="4" t="str">
        <f t="shared" si="1"/>
        <v>Ж18</v>
      </c>
      <c r="J56" s="4">
        <v>38</v>
      </c>
    </row>
    <row r="57" spans="1:10" ht="15">
      <c r="A57" s="4">
        <v>51</v>
      </c>
      <c r="B57" s="4">
        <v>25</v>
      </c>
      <c r="C57" s="1" t="s">
        <v>382</v>
      </c>
      <c r="D57" s="4">
        <v>1989</v>
      </c>
      <c r="E57" s="4" t="s">
        <v>19</v>
      </c>
      <c r="F57" s="11" t="s">
        <v>20</v>
      </c>
      <c r="H57" s="9">
        <v>0.10450231481481477</v>
      </c>
      <c r="I57" s="4" t="str">
        <f t="shared" si="1"/>
        <v>Ж18</v>
      </c>
      <c r="J57" s="4">
        <v>39</v>
      </c>
    </row>
    <row r="58" spans="1:10" ht="15">
      <c r="A58" s="4">
        <v>52</v>
      </c>
      <c r="B58" s="4">
        <v>292</v>
      </c>
      <c r="C58" s="7" t="s">
        <v>383</v>
      </c>
      <c r="D58" s="4">
        <v>1980</v>
      </c>
      <c r="E58" s="8" t="s">
        <v>19</v>
      </c>
      <c r="F58" s="13" t="s">
        <v>20</v>
      </c>
      <c r="H58" s="9">
        <v>0.10824074074074073</v>
      </c>
      <c r="I58" s="4" t="str">
        <f t="shared" si="1"/>
        <v>Ж18</v>
      </c>
      <c r="J58" s="4">
        <v>40</v>
      </c>
    </row>
    <row r="59" spans="1:10" ht="15">
      <c r="A59" s="4">
        <v>53</v>
      </c>
      <c r="B59" s="4">
        <v>9</v>
      </c>
      <c r="C59" s="7" t="s">
        <v>384</v>
      </c>
      <c r="D59" s="4">
        <v>1964</v>
      </c>
      <c r="E59" s="8" t="s">
        <v>19</v>
      </c>
      <c r="F59" s="13" t="s">
        <v>20</v>
      </c>
      <c r="H59" s="9">
        <v>0.11282407407407405</v>
      </c>
      <c r="I59" s="4" t="str">
        <f t="shared" si="1"/>
        <v>Ж50</v>
      </c>
      <c r="J59" s="4">
        <v>7</v>
      </c>
    </row>
    <row r="60" spans="1:10" ht="15">
      <c r="A60" s="4">
        <v>54</v>
      </c>
      <c r="B60" s="4">
        <v>14</v>
      </c>
      <c r="C60" s="7" t="s">
        <v>385</v>
      </c>
      <c r="D60" s="4">
        <v>1951</v>
      </c>
      <c r="E60" s="8" t="s">
        <v>19</v>
      </c>
      <c r="F60" s="13" t="s">
        <v>103</v>
      </c>
      <c r="H60" s="9">
        <v>0.11895833333333329</v>
      </c>
      <c r="I60" s="4" t="str">
        <f t="shared" si="1"/>
        <v>Ж60</v>
      </c>
      <c r="J60" s="4">
        <v>1</v>
      </c>
    </row>
    <row r="61" spans="1:9" ht="15">
      <c r="A61" s="4"/>
      <c r="B61" s="4">
        <v>64</v>
      </c>
      <c r="C61" s="1" t="s">
        <v>386</v>
      </c>
      <c r="D61" s="4">
        <v>1991</v>
      </c>
      <c r="E61" s="4" t="s">
        <v>19</v>
      </c>
      <c r="F61" s="11" t="s">
        <v>20</v>
      </c>
      <c r="H61" s="9" t="s">
        <v>387</v>
      </c>
      <c r="I61" s="4" t="str">
        <f t="shared" si="1"/>
        <v>Ж18</v>
      </c>
    </row>
    <row r="62" spans="1:9" ht="15">
      <c r="A62" s="4"/>
      <c r="B62" s="4">
        <v>172</v>
      </c>
      <c r="C62" s="1" t="s">
        <v>388</v>
      </c>
      <c r="D62" s="4">
        <v>1965</v>
      </c>
      <c r="E62" s="4" t="s">
        <v>19</v>
      </c>
      <c r="F62" s="11" t="s">
        <v>20</v>
      </c>
      <c r="H62" s="9" t="s">
        <v>387</v>
      </c>
      <c r="I62" s="4" t="str">
        <f t="shared" si="1"/>
        <v>Ж40</v>
      </c>
    </row>
    <row r="63" spans="1:9" ht="15">
      <c r="A63" s="4"/>
      <c r="B63" s="4">
        <v>16</v>
      </c>
      <c r="C63" s="7" t="s">
        <v>389</v>
      </c>
      <c r="D63" s="4">
        <v>1989</v>
      </c>
      <c r="E63" s="8" t="s">
        <v>19</v>
      </c>
      <c r="F63" s="13" t="s">
        <v>20</v>
      </c>
      <c r="G63" s="8" t="s">
        <v>390</v>
      </c>
      <c r="H63" s="9" t="s">
        <v>288</v>
      </c>
      <c r="I63" s="4" t="str">
        <f t="shared" si="1"/>
        <v>Ж18</v>
      </c>
    </row>
    <row r="64" spans="1:9" ht="15">
      <c r="A64" s="4"/>
      <c r="B64" s="4">
        <v>22</v>
      </c>
      <c r="C64" s="1" t="s">
        <v>391</v>
      </c>
      <c r="D64" s="4">
        <v>1977</v>
      </c>
      <c r="E64" s="4" t="s">
        <v>19</v>
      </c>
      <c r="F64" s="11" t="s">
        <v>392</v>
      </c>
      <c r="H64" s="9" t="s">
        <v>288</v>
      </c>
      <c r="I64" s="4" t="str">
        <f t="shared" si="1"/>
        <v>Ж18</v>
      </c>
    </row>
    <row r="65" spans="1:9" ht="15">
      <c r="A65" s="4"/>
      <c r="B65" s="4">
        <v>29</v>
      </c>
      <c r="C65" s="1" t="s">
        <v>393</v>
      </c>
      <c r="D65" s="4">
        <v>1988</v>
      </c>
      <c r="E65" s="4" t="s">
        <v>19</v>
      </c>
      <c r="F65" s="11" t="s">
        <v>237</v>
      </c>
      <c r="H65" s="9" t="s">
        <v>288</v>
      </c>
      <c r="I65" s="4" t="str">
        <f t="shared" si="1"/>
        <v>Ж18</v>
      </c>
    </row>
    <row r="66" spans="1:9" ht="15">
      <c r="A66" s="4"/>
      <c r="B66" s="4">
        <v>44</v>
      </c>
      <c r="C66" s="1" t="s">
        <v>394</v>
      </c>
      <c r="D66" s="4">
        <v>1983</v>
      </c>
      <c r="E66" s="4" t="s">
        <v>19</v>
      </c>
      <c r="F66" s="11" t="s">
        <v>20</v>
      </c>
      <c r="G66" s="4" t="s">
        <v>395</v>
      </c>
      <c r="H66" s="9" t="s">
        <v>288</v>
      </c>
      <c r="I66" s="4" t="str">
        <f t="shared" si="1"/>
        <v>Ж18</v>
      </c>
    </row>
    <row r="67" spans="1:9" ht="15">
      <c r="A67" s="4"/>
      <c r="B67" s="4">
        <v>56</v>
      </c>
      <c r="C67" s="1" t="s">
        <v>396</v>
      </c>
      <c r="D67" s="4">
        <v>1987</v>
      </c>
      <c r="E67" s="4" t="s">
        <v>19</v>
      </c>
      <c r="F67" s="11" t="s">
        <v>20</v>
      </c>
      <c r="H67" s="9" t="s">
        <v>288</v>
      </c>
      <c r="I67" s="4" t="str">
        <f t="shared" si="1"/>
        <v>Ж18</v>
      </c>
    </row>
    <row r="68" spans="1:9" ht="15">
      <c r="A68" s="4"/>
      <c r="B68" s="4">
        <v>76</v>
      </c>
      <c r="C68" s="1" t="s">
        <v>397</v>
      </c>
      <c r="D68" s="4">
        <v>1990</v>
      </c>
      <c r="E68" s="4" t="s">
        <v>19</v>
      </c>
      <c r="F68" s="11" t="s">
        <v>20</v>
      </c>
      <c r="H68" s="9" t="s">
        <v>288</v>
      </c>
      <c r="I68" s="4" t="str">
        <f t="shared" si="1"/>
        <v>Ж18</v>
      </c>
    </row>
    <row r="69" spans="1:9" ht="15">
      <c r="A69" s="4"/>
      <c r="B69" s="4">
        <v>83</v>
      </c>
      <c r="C69" s="1" t="s">
        <v>398</v>
      </c>
      <c r="D69" s="4">
        <v>1988</v>
      </c>
      <c r="E69" s="4" t="s">
        <v>19</v>
      </c>
      <c r="F69" s="11" t="s">
        <v>20</v>
      </c>
      <c r="H69" s="9" t="s">
        <v>288</v>
      </c>
      <c r="I69" s="4" t="str">
        <f t="shared" si="1"/>
        <v>Ж18</v>
      </c>
    </row>
    <row r="70" spans="1:9" ht="15">
      <c r="A70" s="4"/>
      <c r="B70" s="4">
        <v>84</v>
      </c>
      <c r="C70" s="1" t="s">
        <v>399</v>
      </c>
      <c r="D70" s="4">
        <v>1989</v>
      </c>
      <c r="E70" s="4" t="s">
        <v>19</v>
      </c>
      <c r="F70" s="11" t="s">
        <v>20</v>
      </c>
      <c r="H70" s="9" t="s">
        <v>288</v>
      </c>
      <c r="I70" s="4" t="str">
        <f t="shared" si="1"/>
        <v>Ж18</v>
      </c>
    </row>
    <row r="71" spans="1:9" ht="15">
      <c r="A71" s="4"/>
      <c r="B71" s="4">
        <v>95</v>
      </c>
      <c r="C71" s="1" t="s">
        <v>400</v>
      </c>
      <c r="D71" s="4">
        <v>1983</v>
      </c>
      <c r="E71" s="4" t="s">
        <v>19</v>
      </c>
      <c r="F71" s="11" t="s">
        <v>20</v>
      </c>
      <c r="G71" s="4" t="s">
        <v>302</v>
      </c>
      <c r="H71" s="9" t="s">
        <v>288</v>
      </c>
      <c r="I71" s="4" t="str">
        <f aca="true" t="shared" si="2" ref="I71:I83">IF(AND(D71&gt;=1900,D71&lt;=1954),"Ж60",IF(AND(D71&gt;=1955,D71&lt;=1964),"Ж50",IF(AND(D71&gt;=1965,D71&lt;=1974),"Ж40",IF(AND(D71&gt;=1975,D71&lt;=2014),"Ж18",""))))</f>
        <v>Ж18</v>
      </c>
    </row>
    <row r="72" spans="1:9" ht="15">
      <c r="A72" s="4"/>
      <c r="B72" s="4">
        <v>111</v>
      </c>
      <c r="C72" s="1" t="s">
        <v>401</v>
      </c>
      <c r="D72" s="4">
        <v>1954</v>
      </c>
      <c r="E72" s="4" t="s">
        <v>19</v>
      </c>
      <c r="F72" s="11" t="s">
        <v>372</v>
      </c>
      <c r="G72" s="4" t="s">
        <v>402</v>
      </c>
      <c r="H72" s="9" t="s">
        <v>288</v>
      </c>
      <c r="I72" s="4" t="str">
        <f t="shared" si="2"/>
        <v>Ж60</v>
      </c>
    </row>
    <row r="73" spans="1:9" ht="15">
      <c r="A73" s="4"/>
      <c r="B73" s="4">
        <v>126</v>
      </c>
      <c r="C73" s="1" t="s">
        <v>403</v>
      </c>
      <c r="D73" s="4">
        <v>1988</v>
      </c>
      <c r="E73" s="4" t="s">
        <v>19</v>
      </c>
      <c r="F73" s="11" t="s">
        <v>404</v>
      </c>
      <c r="H73" s="9" t="s">
        <v>288</v>
      </c>
      <c r="I73" s="4" t="str">
        <f t="shared" si="2"/>
        <v>Ж18</v>
      </c>
    </row>
    <row r="74" spans="1:9" ht="15">
      <c r="A74" s="4"/>
      <c r="B74" s="4">
        <v>138</v>
      </c>
      <c r="C74" s="1" t="s">
        <v>405</v>
      </c>
      <c r="D74" s="4">
        <v>1991</v>
      </c>
      <c r="E74" s="4" t="s">
        <v>19</v>
      </c>
      <c r="F74" s="11" t="s">
        <v>20</v>
      </c>
      <c r="G74" s="4" t="s">
        <v>406</v>
      </c>
      <c r="H74" s="9" t="s">
        <v>288</v>
      </c>
      <c r="I74" s="4" t="str">
        <f t="shared" si="2"/>
        <v>Ж18</v>
      </c>
    </row>
    <row r="75" spans="1:9" ht="15">
      <c r="A75" s="4"/>
      <c r="B75" s="4">
        <v>145</v>
      </c>
      <c r="C75" s="1" t="s">
        <v>407</v>
      </c>
      <c r="D75" s="4">
        <v>1986</v>
      </c>
      <c r="E75" s="4" t="s">
        <v>19</v>
      </c>
      <c r="F75" s="11" t="s">
        <v>20</v>
      </c>
      <c r="H75" s="9" t="s">
        <v>288</v>
      </c>
      <c r="I75" s="4" t="str">
        <f t="shared" si="2"/>
        <v>Ж18</v>
      </c>
    </row>
    <row r="76" spans="1:9" ht="15">
      <c r="A76" s="4"/>
      <c r="B76" s="4">
        <v>160</v>
      </c>
      <c r="C76" s="1" t="s">
        <v>408</v>
      </c>
      <c r="D76" s="4">
        <v>1990</v>
      </c>
      <c r="E76" s="4" t="s">
        <v>19</v>
      </c>
      <c r="F76" s="11" t="s">
        <v>20</v>
      </c>
      <c r="H76" s="9" t="s">
        <v>288</v>
      </c>
      <c r="I76" s="4" t="str">
        <f t="shared" si="2"/>
        <v>Ж18</v>
      </c>
    </row>
    <row r="77" spans="1:9" ht="15">
      <c r="A77" s="4"/>
      <c r="B77" s="4">
        <v>168</v>
      </c>
      <c r="C77" s="1" t="s">
        <v>409</v>
      </c>
      <c r="D77" s="4">
        <v>1991</v>
      </c>
      <c r="E77" s="4" t="s">
        <v>19</v>
      </c>
      <c r="F77" s="11" t="s">
        <v>20</v>
      </c>
      <c r="H77" s="9" t="s">
        <v>288</v>
      </c>
      <c r="I77" s="4" t="str">
        <f t="shared" si="2"/>
        <v>Ж18</v>
      </c>
    </row>
    <row r="78" spans="1:9" ht="15">
      <c r="A78" s="4"/>
      <c r="B78" s="4">
        <v>194</v>
      </c>
      <c r="C78" s="1" t="s">
        <v>365</v>
      </c>
      <c r="D78" s="4">
        <v>1976</v>
      </c>
      <c r="E78" s="4" t="s">
        <v>19</v>
      </c>
      <c r="F78" s="11" t="s">
        <v>20</v>
      </c>
      <c r="H78" s="9" t="s">
        <v>288</v>
      </c>
      <c r="I78" s="4" t="str">
        <f t="shared" si="2"/>
        <v>Ж18</v>
      </c>
    </row>
    <row r="79" spans="1:9" ht="15">
      <c r="A79" s="4"/>
      <c r="B79" s="4">
        <v>215</v>
      </c>
      <c r="C79" s="1" t="s">
        <v>410</v>
      </c>
      <c r="D79" s="4">
        <v>1977</v>
      </c>
      <c r="E79" s="4" t="s">
        <v>19</v>
      </c>
      <c r="F79" s="11" t="s">
        <v>20</v>
      </c>
      <c r="G79" s="4" t="s">
        <v>302</v>
      </c>
      <c r="H79" s="9" t="s">
        <v>288</v>
      </c>
      <c r="I79" s="4" t="str">
        <f t="shared" si="2"/>
        <v>Ж18</v>
      </c>
    </row>
    <row r="80" spans="1:9" ht="15">
      <c r="A80" s="4"/>
      <c r="B80" s="4">
        <v>217</v>
      </c>
      <c r="C80" s="7" t="s">
        <v>411</v>
      </c>
      <c r="D80" s="4">
        <v>1984</v>
      </c>
      <c r="E80" s="8" t="s">
        <v>19</v>
      </c>
      <c r="F80" s="13" t="s">
        <v>20</v>
      </c>
      <c r="H80" s="9" t="s">
        <v>288</v>
      </c>
      <c r="I80" s="4" t="str">
        <f t="shared" si="2"/>
        <v>Ж18</v>
      </c>
    </row>
    <row r="81" spans="1:9" ht="15">
      <c r="A81" s="4"/>
      <c r="B81" s="4">
        <v>283</v>
      </c>
      <c r="C81" s="7" t="s">
        <v>412</v>
      </c>
      <c r="D81" s="4">
        <v>1984</v>
      </c>
      <c r="E81" s="8" t="s">
        <v>19</v>
      </c>
      <c r="F81" s="13" t="s">
        <v>20</v>
      </c>
      <c r="G81" s="8" t="s">
        <v>413</v>
      </c>
      <c r="H81" s="9" t="s">
        <v>288</v>
      </c>
      <c r="I81" s="4" t="str">
        <f t="shared" si="2"/>
        <v>Ж18</v>
      </c>
    </row>
    <row r="82" ht="15">
      <c r="I82" s="4">
        <f t="shared" si="2"/>
      </c>
    </row>
    <row r="83" ht="15">
      <c r="I83" s="4">
        <f t="shared" si="2"/>
      </c>
    </row>
  </sheetData>
  <sheetProtection selectLockedCells="1" selectUnlockedCells="1"/>
  <autoFilter ref="A6:J83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9">
      <selection activeCell="M28" sqref="M28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4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3" t="s">
        <v>414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6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14">
        <v>465</v>
      </c>
      <c r="C7" s="1" t="s">
        <v>415</v>
      </c>
      <c r="D7" s="4">
        <v>1982</v>
      </c>
      <c r="E7" s="4" t="s">
        <v>19</v>
      </c>
      <c r="F7" s="4" t="s">
        <v>20</v>
      </c>
      <c r="G7" s="4" t="s">
        <v>139</v>
      </c>
      <c r="H7" s="15">
        <v>0.11399305555555557</v>
      </c>
      <c r="I7" s="4" t="str">
        <f aca="true" t="shared" si="0" ref="I7:I53">IF(AND(D7&gt;=1900,D7&lt;=1954),"М60",IF(AND(D7&gt;=1955,D7&lt;=1964),"М50",IF(AND(D7&gt;=1965,D7&lt;=1974),"М40",IF(AND(D7&gt;=1975,D7&lt;=2014),"М18",""))))</f>
        <v>М18</v>
      </c>
      <c r="J7" s="4">
        <v>1</v>
      </c>
    </row>
    <row r="8" spans="1:10" ht="15">
      <c r="A8" s="4">
        <v>2</v>
      </c>
      <c r="B8" s="4">
        <v>421</v>
      </c>
      <c r="C8" s="1" t="s">
        <v>416</v>
      </c>
      <c r="D8" s="4">
        <v>1986</v>
      </c>
      <c r="E8" s="4" t="s">
        <v>19</v>
      </c>
      <c r="F8" s="4" t="s">
        <v>20</v>
      </c>
      <c r="G8" s="4" t="s">
        <v>154</v>
      </c>
      <c r="H8" s="15">
        <v>0.12133101851851853</v>
      </c>
      <c r="I8" s="4" t="str">
        <f t="shared" si="0"/>
        <v>М18</v>
      </c>
      <c r="J8" s="4">
        <v>2</v>
      </c>
    </row>
    <row r="9" spans="1:10" ht="15">
      <c r="A9" s="4">
        <v>3</v>
      </c>
      <c r="B9" s="14">
        <v>468</v>
      </c>
      <c r="C9" s="1" t="s">
        <v>417</v>
      </c>
      <c r="D9" s="4">
        <v>1979</v>
      </c>
      <c r="E9" s="4" t="s">
        <v>19</v>
      </c>
      <c r="F9" s="4" t="s">
        <v>20</v>
      </c>
      <c r="G9" s="4" t="s">
        <v>318</v>
      </c>
      <c r="H9" s="15">
        <v>0.12284722222222223</v>
      </c>
      <c r="I9" s="4" t="str">
        <f t="shared" si="0"/>
        <v>М18</v>
      </c>
      <c r="J9" s="4">
        <v>3</v>
      </c>
    </row>
    <row r="10" spans="1:10" ht="15">
      <c r="A10" s="4">
        <v>4</v>
      </c>
      <c r="B10" s="4">
        <v>424</v>
      </c>
      <c r="C10" s="1" t="s">
        <v>418</v>
      </c>
      <c r="D10" s="4">
        <v>1979</v>
      </c>
      <c r="E10" s="4" t="s">
        <v>19</v>
      </c>
      <c r="F10" s="4" t="s">
        <v>419</v>
      </c>
      <c r="G10" s="4" t="s">
        <v>173</v>
      </c>
      <c r="H10" s="15">
        <v>0.12321759259259261</v>
      </c>
      <c r="I10" s="4" t="str">
        <f t="shared" si="0"/>
        <v>М18</v>
      </c>
      <c r="J10" s="4">
        <v>4</v>
      </c>
    </row>
    <row r="11" spans="1:10" ht="15">
      <c r="A11" s="4">
        <v>5</v>
      </c>
      <c r="B11" s="4">
        <v>445</v>
      </c>
      <c r="C11" s="1" t="s">
        <v>420</v>
      </c>
      <c r="D11" s="4">
        <v>1983</v>
      </c>
      <c r="E11" s="4" t="s">
        <v>19</v>
      </c>
      <c r="F11" s="4" t="s">
        <v>421</v>
      </c>
      <c r="G11" s="4" t="s">
        <v>27</v>
      </c>
      <c r="H11" s="15">
        <v>0.12922453703703704</v>
      </c>
      <c r="I11" s="4" t="str">
        <f t="shared" si="0"/>
        <v>М18</v>
      </c>
      <c r="J11" s="4">
        <v>5</v>
      </c>
    </row>
    <row r="12" spans="1:10" ht="15">
      <c r="A12" s="4">
        <v>6</v>
      </c>
      <c r="B12" s="4">
        <v>400</v>
      </c>
      <c r="C12" s="7" t="s">
        <v>422</v>
      </c>
      <c r="D12" s="4">
        <v>1960</v>
      </c>
      <c r="E12" s="8" t="s">
        <v>19</v>
      </c>
      <c r="F12" s="8" t="s">
        <v>423</v>
      </c>
      <c r="G12" s="8" t="s">
        <v>63</v>
      </c>
      <c r="H12" s="15">
        <v>0.1297222222222222</v>
      </c>
      <c r="I12" s="4" t="str">
        <f t="shared" si="0"/>
        <v>М50</v>
      </c>
      <c r="J12" s="4">
        <v>1</v>
      </c>
    </row>
    <row r="13" spans="1:10" ht="15">
      <c r="A13" s="4">
        <v>7</v>
      </c>
      <c r="B13" s="4">
        <v>411</v>
      </c>
      <c r="C13" s="7" t="s">
        <v>424</v>
      </c>
      <c r="D13" s="4">
        <v>1959</v>
      </c>
      <c r="E13" s="8" t="s">
        <v>19</v>
      </c>
      <c r="F13" s="8" t="s">
        <v>44</v>
      </c>
      <c r="G13" s="8" t="s">
        <v>74</v>
      </c>
      <c r="H13" s="15">
        <v>0.1315625</v>
      </c>
      <c r="I13" s="4" t="str">
        <f t="shared" si="0"/>
        <v>М50</v>
      </c>
      <c r="J13" s="4">
        <v>2</v>
      </c>
    </row>
    <row r="14" spans="1:10" ht="15">
      <c r="A14" s="4">
        <v>8</v>
      </c>
      <c r="B14" s="4">
        <v>433</v>
      </c>
      <c r="C14" s="1" t="s">
        <v>425</v>
      </c>
      <c r="D14" s="4">
        <v>1976</v>
      </c>
      <c r="E14" s="4" t="s">
        <v>19</v>
      </c>
      <c r="F14" s="4" t="s">
        <v>20</v>
      </c>
      <c r="G14" s="4" t="s">
        <v>426</v>
      </c>
      <c r="H14" s="15">
        <v>0.13186342592592593</v>
      </c>
      <c r="I14" s="4" t="str">
        <f t="shared" si="0"/>
        <v>М18</v>
      </c>
      <c r="J14" s="4">
        <v>6</v>
      </c>
    </row>
    <row r="15" spans="1:10" ht="15">
      <c r="A15" s="4">
        <v>9</v>
      </c>
      <c r="B15" s="4">
        <v>437</v>
      </c>
      <c r="C15" s="1" t="s">
        <v>427</v>
      </c>
      <c r="D15" s="4">
        <v>1978</v>
      </c>
      <c r="E15" s="4" t="s">
        <v>19</v>
      </c>
      <c r="F15" s="4" t="s">
        <v>428</v>
      </c>
      <c r="H15" s="15">
        <v>0.13443287037037038</v>
      </c>
      <c r="I15" s="4" t="str">
        <f t="shared" si="0"/>
        <v>М18</v>
      </c>
      <c r="J15" s="4">
        <v>7</v>
      </c>
    </row>
    <row r="16" spans="1:10" ht="15">
      <c r="A16" s="4">
        <v>10</v>
      </c>
      <c r="B16" s="4">
        <v>460</v>
      </c>
      <c r="C16" s="1" t="s">
        <v>429</v>
      </c>
      <c r="D16" s="4">
        <v>1969</v>
      </c>
      <c r="E16" s="4" t="s">
        <v>19</v>
      </c>
      <c r="F16" s="4" t="s">
        <v>430</v>
      </c>
      <c r="G16" s="4" t="s">
        <v>431</v>
      </c>
      <c r="H16" s="15">
        <v>0.14128472222222221</v>
      </c>
      <c r="I16" s="4" t="str">
        <f t="shared" si="0"/>
        <v>М40</v>
      </c>
      <c r="J16" s="4">
        <v>1</v>
      </c>
    </row>
    <row r="17" spans="1:10" ht="15">
      <c r="A17" s="4">
        <v>11</v>
      </c>
      <c r="B17" s="4">
        <v>426</v>
      </c>
      <c r="C17" s="1" t="s">
        <v>432</v>
      </c>
      <c r="D17" s="4">
        <v>1960</v>
      </c>
      <c r="E17" s="4" t="s">
        <v>19</v>
      </c>
      <c r="F17" s="4" t="s">
        <v>20</v>
      </c>
      <c r="G17" s="4" t="s">
        <v>322</v>
      </c>
      <c r="H17" s="15">
        <v>0.14373842592592592</v>
      </c>
      <c r="I17" s="4" t="str">
        <f t="shared" si="0"/>
        <v>М50</v>
      </c>
      <c r="J17" s="4">
        <v>3</v>
      </c>
    </row>
    <row r="18" spans="1:10" ht="15">
      <c r="A18" s="4">
        <v>12</v>
      </c>
      <c r="B18" s="4">
        <v>447</v>
      </c>
      <c r="C18" s="1" t="s">
        <v>433</v>
      </c>
      <c r="D18" s="4">
        <v>1993</v>
      </c>
      <c r="E18" s="4" t="s">
        <v>19</v>
      </c>
      <c r="F18" s="4" t="s">
        <v>434</v>
      </c>
      <c r="G18" s="4" t="s">
        <v>435</v>
      </c>
      <c r="H18" s="15">
        <v>0.1452314814814815</v>
      </c>
      <c r="I18" s="4" t="str">
        <f t="shared" si="0"/>
        <v>М18</v>
      </c>
      <c r="J18" s="4">
        <v>8</v>
      </c>
    </row>
    <row r="19" spans="1:10" ht="15">
      <c r="A19" s="4">
        <v>13</v>
      </c>
      <c r="B19" s="14">
        <v>467</v>
      </c>
      <c r="C19" s="1" t="s">
        <v>436</v>
      </c>
      <c r="D19" s="4">
        <v>1993</v>
      </c>
      <c r="E19" s="4" t="s">
        <v>19</v>
      </c>
      <c r="F19" s="4" t="s">
        <v>20</v>
      </c>
      <c r="H19" s="15">
        <v>0.1471990740740741</v>
      </c>
      <c r="I19" s="4" t="str">
        <f t="shared" si="0"/>
        <v>М18</v>
      </c>
      <c r="J19" s="4">
        <v>9</v>
      </c>
    </row>
    <row r="20" spans="1:10" ht="15">
      <c r="A20" s="4">
        <v>14</v>
      </c>
      <c r="B20" s="4">
        <v>451</v>
      </c>
      <c r="C20" s="1" t="s">
        <v>437</v>
      </c>
      <c r="D20" s="4">
        <v>1983</v>
      </c>
      <c r="E20" s="4" t="s">
        <v>19</v>
      </c>
      <c r="F20" s="4" t="s">
        <v>152</v>
      </c>
      <c r="G20" s="4" t="s">
        <v>438</v>
      </c>
      <c r="H20" s="15">
        <v>0.14811342592592594</v>
      </c>
      <c r="I20" s="4" t="str">
        <f t="shared" si="0"/>
        <v>М18</v>
      </c>
      <c r="J20" s="4">
        <v>10</v>
      </c>
    </row>
    <row r="21" spans="1:10" ht="15">
      <c r="A21" s="4">
        <v>15</v>
      </c>
      <c r="B21" s="4">
        <v>442</v>
      </c>
      <c r="C21" s="1" t="s">
        <v>439</v>
      </c>
      <c r="D21" s="4">
        <v>1977</v>
      </c>
      <c r="E21" s="4" t="s">
        <v>19</v>
      </c>
      <c r="F21" s="4" t="s">
        <v>20</v>
      </c>
      <c r="G21" s="4" t="s">
        <v>126</v>
      </c>
      <c r="H21" s="15">
        <v>0.14822916666666666</v>
      </c>
      <c r="I21" s="4" t="str">
        <f t="shared" si="0"/>
        <v>М18</v>
      </c>
      <c r="J21" s="4">
        <v>11</v>
      </c>
    </row>
    <row r="22" spans="1:10" ht="15">
      <c r="A22" s="4">
        <v>16</v>
      </c>
      <c r="B22" s="4">
        <v>452</v>
      </c>
      <c r="C22" s="1" t="s">
        <v>440</v>
      </c>
      <c r="D22" s="4">
        <v>1983</v>
      </c>
      <c r="E22" s="4" t="s">
        <v>19</v>
      </c>
      <c r="F22" s="4" t="s">
        <v>20</v>
      </c>
      <c r="G22" s="4" t="s">
        <v>441</v>
      </c>
      <c r="H22" s="15">
        <v>0.14862268518518518</v>
      </c>
      <c r="I22" s="4" t="str">
        <f t="shared" si="0"/>
        <v>М18</v>
      </c>
      <c r="J22" s="4">
        <v>12</v>
      </c>
    </row>
    <row r="23" spans="1:10" ht="15">
      <c r="A23" s="4">
        <v>17</v>
      </c>
      <c r="B23" s="4">
        <v>453</v>
      </c>
      <c r="C23" s="1" t="s">
        <v>442</v>
      </c>
      <c r="D23" s="4">
        <v>1985</v>
      </c>
      <c r="E23" s="4" t="s">
        <v>443</v>
      </c>
      <c r="F23" s="8" t="s">
        <v>24</v>
      </c>
      <c r="G23" s="4" t="s">
        <v>441</v>
      </c>
      <c r="H23" s="15">
        <v>0.14862268518518518</v>
      </c>
      <c r="I23" s="4" t="str">
        <f t="shared" si="0"/>
        <v>М18</v>
      </c>
      <c r="J23" s="4">
        <v>13</v>
      </c>
    </row>
    <row r="24" spans="1:10" ht="15">
      <c r="A24" s="4">
        <v>18</v>
      </c>
      <c r="B24" s="4">
        <v>430</v>
      </c>
      <c r="C24" s="1" t="s">
        <v>444</v>
      </c>
      <c r="D24" s="4">
        <v>1988</v>
      </c>
      <c r="E24" s="4" t="s">
        <v>19</v>
      </c>
      <c r="F24" s="4" t="s">
        <v>445</v>
      </c>
      <c r="G24" s="4" t="s">
        <v>446</v>
      </c>
      <c r="H24" s="15">
        <v>0.14965277777777777</v>
      </c>
      <c r="I24" s="4" t="str">
        <f t="shared" si="0"/>
        <v>М18</v>
      </c>
      <c r="J24" s="4">
        <v>14</v>
      </c>
    </row>
    <row r="25" spans="1:10" ht="15">
      <c r="A25" s="4">
        <v>19</v>
      </c>
      <c r="B25" s="4">
        <v>457</v>
      </c>
      <c r="C25" s="1" t="s">
        <v>447</v>
      </c>
      <c r="D25" s="4">
        <v>1964</v>
      </c>
      <c r="E25" s="4" t="s">
        <v>19</v>
      </c>
      <c r="F25" s="4" t="s">
        <v>448</v>
      </c>
      <c r="H25" s="15">
        <v>0.1498842592592593</v>
      </c>
      <c r="I25" s="4" t="str">
        <f t="shared" si="0"/>
        <v>М50</v>
      </c>
      <c r="J25" s="4">
        <v>4</v>
      </c>
    </row>
    <row r="26" spans="1:10" ht="15">
      <c r="A26" s="4">
        <v>20</v>
      </c>
      <c r="B26" s="4">
        <v>425</v>
      </c>
      <c r="C26" s="1" t="s">
        <v>449</v>
      </c>
      <c r="D26" s="4">
        <v>1981</v>
      </c>
      <c r="E26" s="4" t="s">
        <v>19</v>
      </c>
      <c r="F26" s="4" t="s">
        <v>20</v>
      </c>
      <c r="G26" s="4" t="s">
        <v>239</v>
      </c>
      <c r="H26" s="15">
        <v>0.14997685185185186</v>
      </c>
      <c r="I26" s="4" t="str">
        <f t="shared" si="0"/>
        <v>М18</v>
      </c>
      <c r="J26" s="4">
        <v>15</v>
      </c>
    </row>
    <row r="27" spans="1:10" ht="15">
      <c r="A27" s="4">
        <v>21</v>
      </c>
      <c r="B27" s="4">
        <v>401</v>
      </c>
      <c r="C27" s="7" t="s">
        <v>450</v>
      </c>
      <c r="D27" s="4">
        <v>1950</v>
      </c>
      <c r="E27" s="8" t="s">
        <v>19</v>
      </c>
      <c r="F27" s="8" t="s">
        <v>451</v>
      </c>
      <c r="G27" s="8" t="s">
        <v>452</v>
      </c>
      <c r="H27" s="15">
        <v>0.15038194444444444</v>
      </c>
      <c r="I27" s="4" t="str">
        <f t="shared" si="0"/>
        <v>М60</v>
      </c>
      <c r="J27" s="4">
        <v>1</v>
      </c>
    </row>
    <row r="28" spans="1:10" ht="15">
      <c r="A28" s="4">
        <v>22</v>
      </c>
      <c r="B28" s="4">
        <v>431</v>
      </c>
      <c r="C28" s="1" t="s">
        <v>453</v>
      </c>
      <c r="D28" s="4">
        <v>1987</v>
      </c>
      <c r="E28" s="4" t="s">
        <v>19</v>
      </c>
      <c r="F28" s="4" t="s">
        <v>20</v>
      </c>
      <c r="G28" s="4" t="s">
        <v>454</v>
      </c>
      <c r="H28" s="15">
        <v>0.15105324074074078</v>
      </c>
      <c r="I28" s="4" t="str">
        <f t="shared" si="0"/>
        <v>М18</v>
      </c>
      <c r="J28" s="4">
        <v>16</v>
      </c>
    </row>
    <row r="29" spans="1:10" ht="15">
      <c r="A29" s="4">
        <v>23</v>
      </c>
      <c r="B29" s="4">
        <v>449</v>
      </c>
      <c r="C29" s="1" t="s">
        <v>455</v>
      </c>
      <c r="D29" s="4">
        <v>1977</v>
      </c>
      <c r="E29" s="4" t="s">
        <v>19</v>
      </c>
      <c r="F29" s="4" t="s">
        <v>20</v>
      </c>
      <c r="H29" s="15">
        <v>0.15641203703703704</v>
      </c>
      <c r="I29" s="4" t="str">
        <f t="shared" si="0"/>
        <v>М18</v>
      </c>
      <c r="J29" s="4">
        <v>17</v>
      </c>
    </row>
    <row r="30" spans="1:10" ht="15">
      <c r="A30" s="4">
        <v>24</v>
      </c>
      <c r="B30" s="4">
        <v>454</v>
      </c>
      <c r="C30" s="1" t="s">
        <v>456</v>
      </c>
      <c r="D30" s="4">
        <v>1975</v>
      </c>
      <c r="E30" s="4" t="s">
        <v>19</v>
      </c>
      <c r="F30" s="4" t="s">
        <v>20</v>
      </c>
      <c r="G30" s="4" t="s">
        <v>457</v>
      </c>
      <c r="H30" s="15">
        <v>0.15824074074074077</v>
      </c>
      <c r="I30" s="4" t="str">
        <f t="shared" si="0"/>
        <v>М18</v>
      </c>
      <c r="J30" s="4">
        <v>18</v>
      </c>
    </row>
    <row r="31" spans="1:10" ht="15">
      <c r="A31" s="4">
        <v>25</v>
      </c>
      <c r="B31" s="4">
        <v>440</v>
      </c>
      <c r="C31" s="1" t="s">
        <v>458</v>
      </c>
      <c r="D31" s="4">
        <v>1995</v>
      </c>
      <c r="E31" s="4" t="s">
        <v>19</v>
      </c>
      <c r="F31" s="4" t="s">
        <v>20</v>
      </c>
      <c r="G31" s="4" t="s">
        <v>459</v>
      </c>
      <c r="H31" s="15">
        <v>0.1605092592592593</v>
      </c>
      <c r="I31" s="4" t="str">
        <f t="shared" si="0"/>
        <v>М18</v>
      </c>
      <c r="J31" s="4">
        <v>19</v>
      </c>
    </row>
    <row r="32" spans="1:10" ht="15">
      <c r="A32" s="4">
        <v>26</v>
      </c>
      <c r="B32" s="4">
        <v>402</v>
      </c>
      <c r="C32" s="7" t="s">
        <v>460</v>
      </c>
      <c r="D32" s="4">
        <v>1984</v>
      </c>
      <c r="E32" s="8" t="s">
        <v>19</v>
      </c>
      <c r="F32" s="8" t="s">
        <v>20</v>
      </c>
      <c r="G32" s="8" t="s">
        <v>461</v>
      </c>
      <c r="H32" s="15">
        <v>0.1605439814814815</v>
      </c>
      <c r="I32" s="4" t="str">
        <f t="shared" si="0"/>
        <v>М18</v>
      </c>
      <c r="J32" s="4">
        <v>20</v>
      </c>
    </row>
    <row r="33" spans="1:10" ht="15">
      <c r="A33" s="4">
        <v>27</v>
      </c>
      <c r="B33" s="14">
        <v>466</v>
      </c>
      <c r="C33" s="1" t="s">
        <v>462</v>
      </c>
      <c r="D33" s="4">
        <v>1983</v>
      </c>
      <c r="E33" s="4" t="s">
        <v>19</v>
      </c>
      <c r="F33" s="4" t="s">
        <v>20</v>
      </c>
      <c r="G33" s="4" t="s">
        <v>463</v>
      </c>
      <c r="H33" s="15">
        <v>0.16140046296296298</v>
      </c>
      <c r="I33" s="4" t="str">
        <f t="shared" si="0"/>
        <v>М18</v>
      </c>
      <c r="J33" s="4">
        <v>21</v>
      </c>
    </row>
    <row r="34" spans="1:10" ht="15">
      <c r="A34" s="4">
        <v>28</v>
      </c>
      <c r="B34" s="4">
        <v>434</v>
      </c>
      <c r="C34" s="1" t="s">
        <v>464</v>
      </c>
      <c r="D34" s="4">
        <v>1961</v>
      </c>
      <c r="E34" s="4" t="s">
        <v>19</v>
      </c>
      <c r="F34" s="4" t="s">
        <v>20</v>
      </c>
      <c r="G34" s="4" t="s">
        <v>201</v>
      </c>
      <c r="H34" s="15">
        <v>0.16159722222222225</v>
      </c>
      <c r="I34" s="4" t="str">
        <f t="shared" si="0"/>
        <v>М50</v>
      </c>
      <c r="J34" s="4">
        <v>5</v>
      </c>
    </row>
    <row r="35" spans="1:10" ht="15">
      <c r="A35" s="4">
        <v>29</v>
      </c>
      <c r="B35" s="4">
        <v>438</v>
      </c>
      <c r="C35" s="1" t="s">
        <v>214</v>
      </c>
      <c r="D35" s="4">
        <v>1976</v>
      </c>
      <c r="E35" s="4" t="s">
        <v>19</v>
      </c>
      <c r="F35" s="4" t="s">
        <v>20</v>
      </c>
      <c r="G35" s="4" t="s">
        <v>465</v>
      </c>
      <c r="H35" s="15">
        <v>0.16233796296296296</v>
      </c>
      <c r="I35" s="4" t="str">
        <f t="shared" si="0"/>
        <v>М18</v>
      </c>
      <c r="J35" s="4">
        <v>22</v>
      </c>
    </row>
    <row r="36" spans="1:10" ht="15">
      <c r="A36" s="4">
        <v>30</v>
      </c>
      <c r="B36" s="4">
        <v>423</v>
      </c>
      <c r="C36" s="1" t="s">
        <v>466</v>
      </c>
      <c r="D36" s="4">
        <v>1970</v>
      </c>
      <c r="E36" s="4" t="s">
        <v>19</v>
      </c>
      <c r="F36" s="4" t="s">
        <v>20</v>
      </c>
      <c r="G36" s="4" t="s">
        <v>290</v>
      </c>
      <c r="H36" s="15">
        <v>0.16394675925925925</v>
      </c>
      <c r="I36" s="4" t="str">
        <f t="shared" si="0"/>
        <v>М40</v>
      </c>
      <c r="J36" s="4">
        <v>2</v>
      </c>
    </row>
    <row r="37" spans="1:10" ht="15">
      <c r="A37" s="4">
        <v>31</v>
      </c>
      <c r="B37" s="4">
        <v>408</v>
      </c>
      <c r="C37" s="7" t="s">
        <v>467</v>
      </c>
      <c r="D37" s="4">
        <v>1960</v>
      </c>
      <c r="E37" s="8" t="s">
        <v>19</v>
      </c>
      <c r="F37" s="8" t="s">
        <v>253</v>
      </c>
      <c r="G37" s="8" t="s">
        <v>468</v>
      </c>
      <c r="H37" s="15">
        <v>0.16586805555555556</v>
      </c>
      <c r="I37" s="4" t="str">
        <f t="shared" si="0"/>
        <v>М50</v>
      </c>
      <c r="J37" s="4">
        <v>6</v>
      </c>
    </row>
    <row r="38" spans="1:10" ht="15">
      <c r="A38" s="4">
        <v>32</v>
      </c>
      <c r="B38" s="4">
        <v>458</v>
      </c>
      <c r="C38" s="1" t="s">
        <v>469</v>
      </c>
      <c r="D38" s="4">
        <v>1979</v>
      </c>
      <c r="E38" s="4" t="s">
        <v>19</v>
      </c>
      <c r="F38" s="4" t="s">
        <v>20</v>
      </c>
      <c r="G38" s="4" t="s">
        <v>68</v>
      </c>
      <c r="H38" s="15">
        <v>0.1663773148148148</v>
      </c>
      <c r="I38" s="4" t="str">
        <f t="shared" si="0"/>
        <v>М18</v>
      </c>
      <c r="J38" s="4">
        <v>23</v>
      </c>
    </row>
    <row r="39" spans="1:10" ht="15">
      <c r="A39" s="4">
        <v>33</v>
      </c>
      <c r="B39" s="4">
        <v>410</v>
      </c>
      <c r="C39" s="7" t="s">
        <v>470</v>
      </c>
      <c r="D39" s="4">
        <v>1954</v>
      </c>
      <c r="E39" s="8" t="s">
        <v>19</v>
      </c>
      <c r="F39" s="8" t="s">
        <v>471</v>
      </c>
      <c r="G39" s="8" t="s">
        <v>27</v>
      </c>
      <c r="H39" s="15">
        <v>0.16737268518518522</v>
      </c>
      <c r="I39" s="4" t="str">
        <f t="shared" si="0"/>
        <v>М60</v>
      </c>
      <c r="J39" s="4">
        <v>2</v>
      </c>
    </row>
    <row r="40" spans="1:10" ht="15">
      <c r="A40" s="4">
        <v>34</v>
      </c>
      <c r="B40" s="4">
        <v>429</v>
      </c>
      <c r="C40" s="1" t="s">
        <v>472</v>
      </c>
      <c r="D40" s="4">
        <v>1945</v>
      </c>
      <c r="E40" s="4" t="s">
        <v>19</v>
      </c>
      <c r="F40" s="4" t="s">
        <v>20</v>
      </c>
      <c r="H40" s="15">
        <v>0.16943287037037036</v>
      </c>
      <c r="I40" s="4" t="str">
        <f t="shared" si="0"/>
        <v>М60</v>
      </c>
      <c r="J40" s="4">
        <v>3</v>
      </c>
    </row>
    <row r="41" spans="1:10" ht="15">
      <c r="A41" s="4">
        <v>35</v>
      </c>
      <c r="B41" s="4">
        <v>443</v>
      </c>
      <c r="C41" s="1" t="s">
        <v>473</v>
      </c>
      <c r="D41" s="4">
        <v>1979</v>
      </c>
      <c r="E41" s="4" t="s">
        <v>19</v>
      </c>
      <c r="F41" s="4" t="s">
        <v>474</v>
      </c>
      <c r="G41" s="4" t="s">
        <v>322</v>
      </c>
      <c r="H41" s="15">
        <v>0.17114583333333333</v>
      </c>
      <c r="I41" s="4" t="str">
        <f t="shared" si="0"/>
        <v>М18</v>
      </c>
      <c r="J41" s="4">
        <v>24</v>
      </c>
    </row>
    <row r="42" spans="1:10" ht="15">
      <c r="A42" s="4">
        <v>36</v>
      </c>
      <c r="B42" s="14">
        <v>462</v>
      </c>
      <c r="C42" s="1" t="s">
        <v>475</v>
      </c>
      <c r="D42" s="4">
        <v>1987</v>
      </c>
      <c r="E42" s="4" t="s">
        <v>19</v>
      </c>
      <c r="F42" s="4" t="s">
        <v>20</v>
      </c>
      <c r="G42" s="4" t="s">
        <v>435</v>
      </c>
      <c r="H42" s="15">
        <v>0.1725925925925926</v>
      </c>
      <c r="I42" s="4" t="str">
        <f t="shared" si="0"/>
        <v>М18</v>
      </c>
      <c r="J42" s="4">
        <v>25</v>
      </c>
    </row>
    <row r="43" spans="1:10" ht="15">
      <c r="A43" s="4">
        <v>37</v>
      </c>
      <c r="B43" s="14">
        <v>463</v>
      </c>
      <c r="C43" s="1" t="s">
        <v>476</v>
      </c>
      <c r="D43" s="4">
        <v>1987</v>
      </c>
      <c r="E43" s="4" t="s">
        <v>19</v>
      </c>
      <c r="F43" s="4" t="s">
        <v>20</v>
      </c>
      <c r="G43" s="4" t="s">
        <v>477</v>
      </c>
      <c r="H43" s="15">
        <v>0.17391203703703706</v>
      </c>
      <c r="I43" s="4" t="str">
        <f t="shared" si="0"/>
        <v>М18</v>
      </c>
      <c r="J43" s="4">
        <v>26</v>
      </c>
    </row>
    <row r="44" spans="1:10" ht="15">
      <c r="A44" s="4">
        <v>38</v>
      </c>
      <c r="B44" s="4">
        <v>441</v>
      </c>
      <c r="C44" s="1" t="s">
        <v>478</v>
      </c>
      <c r="D44" s="4">
        <v>1954</v>
      </c>
      <c r="E44" s="4" t="s">
        <v>19</v>
      </c>
      <c r="F44" s="4" t="s">
        <v>452</v>
      </c>
      <c r="G44" s="4" t="s">
        <v>452</v>
      </c>
      <c r="H44" s="15">
        <v>0.18674768518518522</v>
      </c>
      <c r="I44" s="4" t="str">
        <f t="shared" si="0"/>
        <v>М60</v>
      </c>
      <c r="J44" s="4">
        <v>4</v>
      </c>
    </row>
    <row r="45" spans="1:10" ht="15">
      <c r="A45" s="4">
        <v>39</v>
      </c>
      <c r="B45" s="4">
        <v>412</v>
      </c>
      <c r="C45" s="7" t="s">
        <v>479</v>
      </c>
      <c r="D45" s="4">
        <v>1947</v>
      </c>
      <c r="E45" s="8" t="s">
        <v>19</v>
      </c>
      <c r="F45" s="8" t="s">
        <v>20</v>
      </c>
      <c r="G45" s="8" t="s">
        <v>63</v>
      </c>
      <c r="H45" s="15">
        <v>0.18780092592592598</v>
      </c>
      <c r="I45" s="4" t="str">
        <f t="shared" si="0"/>
        <v>М60</v>
      </c>
      <c r="J45" s="4">
        <v>5</v>
      </c>
    </row>
    <row r="46" spans="1:10" ht="15">
      <c r="A46" s="4">
        <v>40</v>
      </c>
      <c r="B46" s="4">
        <v>450</v>
      </c>
      <c r="C46" s="1" t="s">
        <v>480</v>
      </c>
      <c r="D46" s="4">
        <v>1990</v>
      </c>
      <c r="E46" s="4" t="s">
        <v>19</v>
      </c>
      <c r="F46" s="4" t="s">
        <v>481</v>
      </c>
      <c r="H46" s="15">
        <v>0.1886574074074074</v>
      </c>
      <c r="I46" s="4" t="str">
        <f t="shared" si="0"/>
        <v>М18</v>
      </c>
      <c r="J46" s="4">
        <v>27</v>
      </c>
    </row>
    <row r="47" spans="1:10" ht="15">
      <c r="A47" s="4">
        <v>41</v>
      </c>
      <c r="B47" s="4">
        <v>422</v>
      </c>
      <c r="C47" s="1" t="s">
        <v>482</v>
      </c>
      <c r="D47" s="4">
        <v>1990</v>
      </c>
      <c r="E47" s="4" t="s">
        <v>19</v>
      </c>
      <c r="F47" s="4" t="s">
        <v>20</v>
      </c>
      <c r="G47" s="4" t="s">
        <v>154</v>
      </c>
      <c r="H47" s="15">
        <v>0.19002314814814814</v>
      </c>
      <c r="I47" s="4" t="str">
        <f t="shared" si="0"/>
        <v>М18</v>
      </c>
      <c r="J47" s="4">
        <v>28</v>
      </c>
    </row>
    <row r="48" spans="1:10" ht="15">
      <c r="A48" s="4">
        <v>42</v>
      </c>
      <c r="B48" s="4">
        <v>409</v>
      </c>
      <c r="C48" s="7" t="s">
        <v>483</v>
      </c>
      <c r="D48" s="4">
        <v>1964</v>
      </c>
      <c r="E48" s="8" t="s">
        <v>19</v>
      </c>
      <c r="F48" s="8" t="s">
        <v>24</v>
      </c>
      <c r="G48" s="8" t="s">
        <v>27</v>
      </c>
      <c r="H48" s="15">
        <v>0.19342592592592595</v>
      </c>
      <c r="I48" s="4" t="str">
        <f t="shared" si="0"/>
        <v>М50</v>
      </c>
      <c r="J48" s="4">
        <v>7</v>
      </c>
    </row>
    <row r="49" spans="1:10" ht="15">
      <c r="A49" s="4">
        <v>43</v>
      </c>
      <c r="B49" s="4">
        <v>404</v>
      </c>
      <c r="C49" s="7" t="s">
        <v>484</v>
      </c>
      <c r="D49" s="4">
        <v>1968</v>
      </c>
      <c r="E49" s="8" t="s">
        <v>19</v>
      </c>
      <c r="F49" s="8" t="s">
        <v>258</v>
      </c>
      <c r="H49" s="15">
        <v>0.1963194444444445</v>
      </c>
      <c r="I49" s="4" t="str">
        <f t="shared" si="0"/>
        <v>М40</v>
      </c>
      <c r="J49" s="4">
        <v>3</v>
      </c>
    </row>
    <row r="50" spans="1:10" ht="15">
      <c r="A50" s="4">
        <v>44</v>
      </c>
      <c r="B50" s="14">
        <v>464</v>
      </c>
      <c r="C50" s="1" t="s">
        <v>485</v>
      </c>
      <c r="D50" s="4">
        <v>1953</v>
      </c>
      <c r="E50" s="4" t="s">
        <v>19</v>
      </c>
      <c r="F50" s="4" t="s">
        <v>20</v>
      </c>
      <c r="G50" s="4" t="s">
        <v>486</v>
      </c>
      <c r="H50" s="15">
        <v>0.20322916666666666</v>
      </c>
      <c r="I50" s="4" t="str">
        <f t="shared" si="0"/>
        <v>М60</v>
      </c>
      <c r="J50" s="4">
        <v>6</v>
      </c>
    </row>
    <row r="51" spans="1:10" ht="15">
      <c r="A51" s="4">
        <v>45</v>
      </c>
      <c r="B51" s="14">
        <v>461</v>
      </c>
      <c r="C51" s="1" t="s">
        <v>487</v>
      </c>
      <c r="D51" s="4">
        <v>1953</v>
      </c>
      <c r="E51" s="4" t="s">
        <v>19</v>
      </c>
      <c r="F51" s="4" t="s">
        <v>20</v>
      </c>
      <c r="G51" s="4" t="s">
        <v>68</v>
      </c>
      <c r="H51" s="9">
        <v>0.2117013888888889</v>
      </c>
      <c r="I51" s="4" t="str">
        <f t="shared" si="0"/>
        <v>М60</v>
      </c>
      <c r="J51" s="4">
        <v>7</v>
      </c>
    </row>
    <row r="52" spans="1:9" ht="15">
      <c r="A52" s="4"/>
      <c r="B52" s="4">
        <v>647</v>
      </c>
      <c r="C52" s="1" t="s">
        <v>488</v>
      </c>
      <c r="D52" s="4">
        <v>1966</v>
      </c>
      <c r="E52" s="4" t="s">
        <v>19</v>
      </c>
      <c r="F52" s="4" t="s">
        <v>76</v>
      </c>
      <c r="G52" s="4" t="s">
        <v>489</v>
      </c>
      <c r="H52" s="9" t="s">
        <v>284</v>
      </c>
      <c r="I52" s="4" t="str">
        <f t="shared" si="0"/>
        <v>М40</v>
      </c>
    </row>
    <row r="53" spans="2:9" ht="15">
      <c r="B53" s="4">
        <v>446</v>
      </c>
      <c r="C53" s="1" t="s">
        <v>490</v>
      </c>
      <c r="D53" s="4">
        <v>1984</v>
      </c>
      <c r="E53" s="4" t="s">
        <v>19</v>
      </c>
      <c r="F53" s="4" t="s">
        <v>258</v>
      </c>
      <c r="G53" s="4" t="s">
        <v>139</v>
      </c>
      <c r="H53" s="9" t="s">
        <v>288</v>
      </c>
      <c r="I53" s="4" t="str">
        <f t="shared" si="0"/>
        <v>М18</v>
      </c>
    </row>
  </sheetData>
  <sheetProtection selectLockedCells="1" selectUnlockedCells="1"/>
  <autoFilter ref="A6:P52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4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3" t="s">
        <v>414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6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4">
        <v>406</v>
      </c>
      <c r="C7" s="7" t="s">
        <v>491</v>
      </c>
      <c r="D7" s="4">
        <v>1987</v>
      </c>
      <c r="E7" s="8" t="s">
        <v>19</v>
      </c>
      <c r="F7" s="8" t="s">
        <v>492</v>
      </c>
      <c r="H7" s="15">
        <v>0.15214120370370374</v>
      </c>
      <c r="I7" s="4" t="str">
        <f aca="true" t="shared" si="0" ref="I7:I27">IF(AND(D7&gt;=1900,D7&lt;=1954),"Ж60",IF(AND(D7&gt;=1955,D7&lt;=1964),"Ж50",IF(AND(D7&gt;=1965,D7&lt;=1974),"Ж40",IF(AND(D7&gt;=1975,D7&lt;=2014),"Ж18",""))))</f>
        <v>Ж18</v>
      </c>
      <c r="J7" s="4">
        <v>1</v>
      </c>
    </row>
    <row r="8" spans="1:10" ht="15">
      <c r="A8" s="4">
        <v>2</v>
      </c>
      <c r="B8" s="4">
        <v>407</v>
      </c>
      <c r="C8" s="7" t="s">
        <v>493</v>
      </c>
      <c r="D8" s="4">
        <v>1979</v>
      </c>
      <c r="E8" s="8" t="s">
        <v>19</v>
      </c>
      <c r="F8" s="8" t="s">
        <v>20</v>
      </c>
      <c r="H8" s="15">
        <v>0.15376157407407406</v>
      </c>
      <c r="I8" s="4" t="str">
        <f t="shared" si="0"/>
        <v>Ж18</v>
      </c>
      <c r="J8" s="4">
        <v>2</v>
      </c>
    </row>
    <row r="9" spans="1:10" ht="15">
      <c r="A9" s="4">
        <v>3</v>
      </c>
      <c r="B9" s="14">
        <v>472</v>
      </c>
      <c r="C9" s="1" t="s">
        <v>494</v>
      </c>
      <c r="D9" s="4">
        <v>1989</v>
      </c>
      <c r="E9" s="4" t="s">
        <v>19</v>
      </c>
      <c r="F9" s="4" t="s">
        <v>20</v>
      </c>
      <c r="G9" s="4" t="s">
        <v>318</v>
      </c>
      <c r="H9" s="15">
        <v>0.1586226851851852</v>
      </c>
      <c r="I9" s="4" t="str">
        <f t="shared" si="0"/>
        <v>Ж18</v>
      </c>
      <c r="J9" s="4">
        <v>3</v>
      </c>
    </row>
    <row r="10" spans="1:10" ht="15">
      <c r="A10" s="4">
        <v>4</v>
      </c>
      <c r="B10" s="4">
        <v>427</v>
      </c>
      <c r="C10" s="1" t="s">
        <v>495</v>
      </c>
      <c r="D10" s="4">
        <v>1983</v>
      </c>
      <c r="E10" s="4" t="s">
        <v>19</v>
      </c>
      <c r="F10" s="4" t="s">
        <v>20</v>
      </c>
      <c r="G10" s="4" t="s">
        <v>47</v>
      </c>
      <c r="H10" s="15">
        <v>0.16074074074074074</v>
      </c>
      <c r="I10" s="4" t="str">
        <f t="shared" si="0"/>
        <v>Ж18</v>
      </c>
      <c r="J10" s="4">
        <v>4</v>
      </c>
    </row>
    <row r="11" spans="1:10" ht="15">
      <c r="A11" s="4">
        <v>5</v>
      </c>
      <c r="B11" s="4">
        <v>459</v>
      </c>
      <c r="C11" s="1" t="s">
        <v>496</v>
      </c>
      <c r="D11" s="4">
        <v>1990</v>
      </c>
      <c r="E11" s="4" t="s">
        <v>19</v>
      </c>
      <c r="F11" s="4" t="s">
        <v>497</v>
      </c>
      <c r="H11" s="15">
        <v>0.1672569444444445</v>
      </c>
      <c r="I11" s="4" t="str">
        <f t="shared" si="0"/>
        <v>Ж18</v>
      </c>
      <c r="J11" s="4">
        <v>5</v>
      </c>
    </row>
    <row r="12" spans="1:10" ht="15">
      <c r="A12" s="4">
        <v>6</v>
      </c>
      <c r="B12" s="4">
        <v>444</v>
      </c>
      <c r="C12" s="1" t="s">
        <v>498</v>
      </c>
      <c r="D12" s="4">
        <v>1993</v>
      </c>
      <c r="E12" s="4" t="s">
        <v>19</v>
      </c>
      <c r="F12" s="4" t="s">
        <v>20</v>
      </c>
      <c r="G12" s="4" t="s">
        <v>499</v>
      </c>
      <c r="H12" s="15">
        <v>0.1716550925925926</v>
      </c>
      <c r="I12" s="4" t="str">
        <f t="shared" si="0"/>
        <v>Ж18</v>
      </c>
      <c r="J12" s="4">
        <v>6</v>
      </c>
    </row>
    <row r="13" spans="1:10" ht="15">
      <c r="A13" s="4">
        <v>7</v>
      </c>
      <c r="B13" s="4">
        <v>414</v>
      </c>
      <c r="C13" s="7" t="s">
        <v>500</v>
      </c>
      <c r="D13" s="4">
        <v>1986</v>
      </c>
      <c r="E13" s="8" t="s">
        <v>19</v>
      </c>
      <c r="F13" s="8" t="s">
        <v>20</v>
      </c>
      <c r="H13" s="15">
        <v>0.17459490740740746</v>
      </c>
      <c r="I13" s="4" t="str">
        <f t="shared" si="0"/>
        <v>Ж18</v>
      </c>
      <c r="J13" s="4">
        <v>7</v>
      </c>
    </row>
    <row r="14" spans="1:10" ht="15">
      <c r="A14" s="4">
        <v>8</v>
      </c>
      <c r="B14" s="4">
        <v>405</v>
      </c>
      <c r="C14" s="7" t="s">
        <v>501</v>
      </c>
      <c r="D14" s="4">
        <v>1949</v>
      </c>
      <c r="E14" s="8" t="s">
        <v>19</v>
      </c>
      <c r="F14" s="8" t="s">
        <v>20</v>
      </c>
      <c r="G14" s="8" t="s">
        <v>31</v>
      </c>
      <c r="H14" s="15">
        <v>0.1782060185185185</v>
      </c>
      <c r="I14" s="4" t="str">
        <f t="shared" si="0"/>
        <v>Ж60</v>
      </c>
      <c r="J14" s="4">
        <v>1</v>
      </c>
    </row>
    <row r="15" spans="1:10" ht="15">
      <c r="A15" s="4">
        <v>9</v>
      </c>
      <c r="B15" s="4">
        <v>403</v>
      </c>
      <c r="C15" s="7" t="s">
        <v>502</v>
      </c>
      <c r="D15" s="4">
        <v>1949</v>
      </c>
      <c r="E15" s="8" t="s">
        <v>19</v>
      </c>
      <c r="F15" s="8" t="s">
        <v>161</v>
      </c>
      <c r="G15" s="8" t="s">
        <v>503</v>
      </c>
      <c r="H15" s="15">
        <v>0.18391203703703704</v>
      </c>
      <c r="I15" s="4" t="str">
        <f t="shared" si="0"/>
        <v>Ж60</v>
      </c>
      <c r="J15" s="4">
        <v>2</v>
      </c>
    </row>
    <row r="16" spans="1:10" ht="15">
      <c r="A16" s="4">
        <v>10</v>
      </c>
      <c r="B16" s="14">
        <v>470</v>
      </c>
      <c r="C16" s="1" t="s">
        <v>504</v>
      </c>
      <c r="D16" s="4">
        <v>1958</v>
      </c>
      <c r="E16" s="4" t="s">
        <v>19</v>
      </c>
      <c r="F16" s="4" t="s">
        <v>26</v>
      </c>
      <c r="H16" s="15">
        <v>0.19062500000000002</v>
      </c>
      <c r="I16" s="4" t="str">
        <f t="shared" si="0"/>
        <v>Ж50</v>
      </c>
      <c r="J16" s="4">
        <v>1</v>
      </c>
    </row>
    <row r="17" spans="1:10" ht="15">
      <c r="A17" s="4">
        <v>11</v>
      </c>
      <c r="B17" s="4">
        <v>436</v>
      </c>
      <c r="C17" s="1" t="s">
        <v>505</v>
      </c>
      <c r="D17" s="4">
        <v>1980</v>
      </c>
      <c r="E17" s="4" t="s">
        <v>19</v>
      </c>
      <c r="F17" s="4" t="s">
        <v>20</v>
      </c>
      <c r="H17" s="15">
        <v>0.20528935185185185</v>
      </c>
      <c r="I17" s="4" t="str">
        <f t="shared" si="0"/>
        <v>Ж18</v>
      </c>
      <c r="J17" s="4">
        <v>8</v>
      </c>
    </row>
    <row r="18" spans="1:10" ht="15">
      <c r="A18" s="4">
        <v>12</v>
      </c>
      <c r="B18" s="4">
        <v>448</v>
      </c>
      <c r="C18" s="1" t="s">
        <v>506</v>
      </c>
      <c r="D18" s="4">
        <v>1962</v>
      </c>
      <c r="E18" s="4" t="s">
        <v>19</v>
      </c>
      <c r="F18" s="4" t="s">
        <v>20</v>
      </c>
      <c r="H18" s="15">
        <v>0.2221064814814815</v>
      </c>
      <c r="I18" s="4" t="str">
        <f t="shared" si="0"/>
        <v>Ж50</v>
      </c>
      <c r="J18" s="4">
        <v>2</v>
      </c>
    </row>
    <row r="19" spans="1:10" ht="15">
      <c r="A19" s="4">
        <v>13</v>
      </c>
      <c r="B19" s="14">
        <v>471</v>
      </c>
      <c r="C19" s="1" t="s">
        <v>507</v>
      </c>
      <c r="D19" s="4">
        <v>1956</v>
      </c>
      <c r="E19" s="4" t="s">
        <v>19</v>
      </c>
      <c r="F19" s="4" t="s">
        <v>20</v>
      </c>
      <c r="H19" s="15">
        <v>0.22412037037037041</v>
      </c>
      <c r="I19" s="4" t="str">
        <f t="shared" si="0"/>
        <v>Ж50</v>
      </c>
      <c r="J19" s="4">
        <v>3</v>
      </c>
    </row>
    <row r="20" spans="1:10" ht="15">
      <c r="A20" s="4">
        <v>14</v>
      </c>
      <c r="B20" s="14">
        <v>469</v>
      </c>
      <c r="C20" s="1" t="s">
        <v>508</v>
      </c>
      <c r="D20" s="4">
        <v>1963</v>
      </c>
      <c r="E20" s="4" t="s">
        <v>19</v>
      </c>
      <c r="F20" s="4" t="s">
        <v>372</v>
      </c>
      <c r="G20" s="4" t="s">
        <v>509</v>
      </c>
      <c r="H20" s="15">
        <v>0.2307175925925926</v>
      </c>
      <c r="I20" s="4" t="str">
        <f t="shared" si="0"/>
        <v>Ж50</v>
      </c>
      <c r="J20" s="4">
        <v>4</v>
      </c>
    </row>
    <row r="21" spans="1:9" ht="15">
      <c r="A21" s="4"/>
      <c r="B21" s="4">
        <v>456</v>
      </c>
      <c r="C21" s="1" t="s">
        <v>510</v>
      </c>
      <c r="D21" s="4">
        <v>1990</v>
      </c>
      <c r="E21" s="4" t="s">
        <v>19</v>
      </c>
      <c r="F21" s="4" t="s">
        <v>20</v>
      </c>
      <c r="H21" s="8" t="s">
        <v>288</v>
      </c>
      <c r="I21" s="4" t="str">
        <f t="shared" si="0"/>
        <v>Ж18</v>
      </c>
    </row>
    <row r="22" ht="15">
      <c r="I22" s="4">
        <f t="shared" si="0"/>
      </c>
    </row>
    <row r="23" ht="15">
      <c r="I23" s="4">
        <f t="shared" si="0"/>
      </c>
    </row>
    <row r="24" ht="15">
      <c r="I24" s="4">
        <f t="shared" si="0"/>
      </c>
    </row>
    <row r="25" ht="15">
      <c r="I25" s="4">
        <f t="shared" si="0"/>
      </c>
    </row>
    <row r="26" ht="15">
      <c r="I26" s="4">
        <f t="shared" si="0"/>
      </c>
    </row>
    <row r="27" ht="15">
      <c r="I27" s="4">
        <f t="shared" si="0"/>
      </c>
    </row>
  </sheetData>
  <sheetProtection selectLockedCells="1" selectUnlockedCells="1"/>
  <autoFilter ref="A6:P27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3">
      <selection activeCell="A1" sqref="A1:J1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4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3" t="s">
        <v>511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16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4">
        <v>605</v>
      </c>
      <c r="C7" s="17" t="s">
        <v>512</v>
      </c>
      <c r="D7" s="4">
        <v>1979</v>
      </c>
      <c r="E7" s="4" t="s">
        <v>19</v>
      </c>
      <c r="F7" s="4" t="s">
        <v>513</v>
      </c>
      <c r="G7" s="4" t="s">
        <v>514</v>
      </c>
      <c r="H7" s="9">
        <v>0.19331018518518522</v>
      </c>
      <c r="I7" s="4" t="str">
        <f aca="true" t="shared" si="0" ref="I7:I38">IF(AND(D7&gt;=1900,D7&lt;=1954),"М60",IF(AND(D7&gt;=1955,D7&lt;=1964),"М50",IF(AND(D7&gt;=1965,D7&lt;=1974),"М40",IF(AND(D7&gt;=1975,D7&lt;=2014),"М18",""))))</f>
        <v>М18</v>
      </c>
      <c r="J7" s="4">
        <v>1</v>
      </c>
    </row>
    <row r="8" spans="1:10" ht="15">
      <c r="A8" s="4">
        <v>2</v>
      </c>
      <c r="B8" s="4">
        <v>640</v>
      </c>
      <c r="C8" s="17" t="s">
        <v>515</v>
      </c>
      <c r="D8" s="4">
        <v>1988</v>
      </c>
      <c r="E8" s="4" t="s">
        <v>19</v>
      </c>
      <c r="F8" s="4" t="s">
        <v>26</v>
      </c>
      <c r="G8" s="4" t="s">
        <v>441</v>
      </c>
      <c r="H8" s="9">
        <v>0.2005092592592593</v>
      </c>
      <c r="I8" s="4" t="str">
        <f t="shared" si="0"/>
        <v>М18</v>
      </c>
      <c r="J8" s="4">
        <v>2</v>
      </c>
    </row>
    <row r="9" spans="1:10" ht="15">
      <c r="A9" s="4">
        <v>3</v>
      </c>
      <c r="B9" s="4">
        <v>602</v>
      </c>
      <c r="C9" s="17" t="s">
        <v>516</v>
      </c>
      <c r="D9" s="4">
        <v>1970</v>
      </c>
      <c r="E9" s="4" t="s">
        <v>19</v>
      </c>
      <c r="F9" s="4" t="s">
        <v>20</v>
      </c>
      <c r="H9" s="9">
        <v>0.20568287037037042</v>
      </c>
      <c r="I9" s="4" t="str">
        <f t="shared" si="0"/>
        <v>М40</v>
      </c>
      <c r="J9" s="4">
        <v>1</v>
      </c>
    </row>
    <row r="10" spans="1:10" ht="15">
      <c r="A10" s="4">
        <v>4</v>
      </c>
      <c r="B10" s="4">
        <v>638</v>
      </c>
      <c r="C10" s="17" t="s">
        <v>517</v>
      </c>
      <c r="D10" s="4">
        <v>1988</v>
      </c>
      <c r="E10" s="4" t="s">
        <v>19</v>
      </c>
      <c r="F10" s="4" t="s">
        <v>20</v>
      </c>
      <c r="G10" s="4" t="s">
        <v>68</v>
      </c>
      <c r="H10" s="9">
        <v>0.21129629629629634</v>
      </c>
      <c r="I10" s="4" t="str">
        <f t="shared" si="0"/>
        <v>М18</v>
      </c>
      <c r="J10" s="4">
        <v>3</v>
      </c>
    </row>
    <row r="11" spans="1:10" ht="15">
      <c r="A11" s="4">
        <v>5</v>
      </c>
      <c r="B11" s="4">
        <v>608</v>
      </c>
      <c r="C11" s="17" t="s">
        <v>518</v>
      </c>
      <c r="D11" s="4">
        <v>1978</v>
      </c>
      <c r="E11" s="4" t="s">
        <v>19</v>
      </c>
      <c r="F11" s="4" t="s">
        <v>20</v>
      </c>
      <c r="H11" s="9">
        <v>0.21721064814814817</v>
      </c>
      <c r="I11" s="4" t="str">
        <f t="shared" si="0"/>
        <v>М18</v>
      </c>
      <c r="J11" s="4">
        <v>4</v>
      </c>
    </row>
    <row r="12" spans="1:10" ht="15">
      <c r="A12" s="4">
        <v>6</v>
      </c>
      <c r="B12" s="4">
        <v>624</v>
      </c>
      <c r="C12" s="17" t="s">
        <v>519</v>
      </c>
      <c r="D12" s="4">
        <v>1991</v>
      </c>
      <c r="E12" s="4" t="s">
        <v>19</v>
      </c>
      <c r="F12" s="4" t="s">
        <v>520</v>
      </c>
      <c r="G12" s="8" t="s">
        <v>521</v>
      </c>
      <c r="H12" s="9">
        <v>0.21922453703703706</v>
      </c>
      <c r="I12" s="4" t="str">
        <f t="shared" si="0"/>
        <v>М18</v>
      </c>
      <c r="J12" s="4">
        <v>5</v>
      </c>
    </row>
    <row r="13" spans="1:10" ht="15">
      <c r="A13" s="4">
        <v>7</v>
      </c>
      <c r="B13" s="4">
        <v>630</v>
      </c>
      <c r="C13" s="17" t="s">
        <v>522</v>
      </c>
      <c r="D13" s="4">
        <v>1980</v>
      </c>
      <c r="E13" s="4" t="s">
        <v>19</v>
      </c>
      <c r="F13" s="4" t="s">
        <v>20</v>
      </c>
      <c r="G13" s="4" t="s">
        <v>231</v>
      </c>
      <c r="H13" s="9">
        <v>0.2265625</v>
      </c>
      <c r="I13" s="4" t="str">
        <f t="shared" si="0"/>
        <v>М18</v>
      </c>
      <c r="J13" s="4">
        <v>6</v>
      </c>
    </row>
    <row r="14" spans="1:10" ht="15">
      <c r="A14" s="4">
        <v>8</v>
      </c>
      <c r="B14" s="4">
        <v>636</v>
      </c>
      <c r="C14" s="17" t="s">
        <v>523</v>
      </c>
      <c r="D14" s="4">
        <v>1987</v>
      </c>
      <c r="E14" s="4" t="s">
        <v>19</v>
      </c>
      <c r="F14" s="4" t="s">
        <v>20</v>
      </c>
      <c r="G14" s="4" t="s">
        <v>524</v>
      </c>
      <c r="H14" s="9">
        <v>0.23097222222222225</v>
      </c>
      <c r="I14" s="4" t="str">
        <f t="shared" si="0"/>
        <v>М18</v>
      </c>
      <c r="J14" s="4">
        <v>7</v>
      </c>
    </row>
    <row r="15" spans="1:10" ht="15">
      <c r="A15" s="4">
        <v>9</v>
      </c>
      <c r="B15" s="4">
        <v>632</v>
      </c>
      <c r="C15" s="17" t="s">
        <v>525</v>
      </c>
      <c r="D15" s="4">
        <v>1958</v>
      </c>
      <c r="E15" s="4" t="s">
        <v>19</v>
      </c>
      <c r="F15" s="4" t="s">
        <v>20</v>
      </c>
      <c r="G15" s="4" t="s">
        <v>201</v>
      </c>
      <c r="H15" s="9">
        <v>0.23291666666666666</v>
      </c>
      <c r="I15" s="4" t="str">
        <f t="shared" si="0"/>
        <v>М50</v>
      </c>
      <c r="J15" s="4">
        <v>1</v>
      </c>
    </row>
    <row r="16" spans="1:10" ht="15">
      <c r="A16" s="4">
        <v>10</v>
      </c>
      <c r="B16" s="4">
        <v>642</v>
      </c>
      <c r="C16" s="17" t="s">
        <v>526</v>
      </c>
      <c r="D16" s="4">
        <v>1985</v>
      </c>
      <c r="E16" s="4" t="s">
        <v>19</v>
      </c>
      <c r="F16" s="4" t="s">
        <v>527</v>
      </c>
      <c r="H16" s="9">
        <v>0.2344907407407408</v>
      </c>
      <c r="I16" s="4" t="str">
        <f t="shared" si="0"/>
        <v>М18</v>
      </c>
      <c r="J16" s="4">
        <v>8</v>
      </c>
    </row>
    <row r="17" spans="1:10" ht="15">
      <c r="A17" s="4">
        <v>11</v>
      </c>
      <c r="B17" s="4">
        <v>631</v>
      </c>
      <c r="C17" s="17" t="s">
        <v>528</v>
      </c>
      <c r="D17" s="4">
        <v>1958</v>
      </c>
      <c r="E17" s="4" t="s">
        <v>19</v>
      </c>
      <c r="F17" s="4" t="s">
        <v>20</v>
      </c>
      <c r="G17" s="4" t="s">
        <v>201</v>
      </c>
      <c r="H17" s="9">
        <v>0.23712962962962966</v>
      </c>
      <c r="I17" s="4" t="str">
        <f t="shared" si="0"/>
        <v>М50</v>
      </c>
      <c r="J17" s="4">
        <v>2</v>
      </c>
    </row>
    <row r="18" spans="1:10" ht="15">
      <c r="A18" s="4">
        <v>12</v>
      </c>
      <c r="B18" s="4">
        <v>612</v>
      </c>
      <c r="C18" s="17" t="s">
        <v>529</v>
      </c>
      <c r="D18" s="4">
        <v>1994</v>
      </c>
      <c r="E18" s="4" t="s">
        <v>19</v>
      </c>
      <c r="F18" s="4" t="s">
        <v>20</v>
      </c>
      <c r="H18" s="9">
        <v>0.24271990740740745</v>
      </c>
      <c r="I18" s="4" t="str">
        <f t="shared" si="0"/>
        <v>М18</v>
      </c>
      <c r="J18" s="4">
        <v>9</v>
      </c>
    </row>
    <row r="19" spans="1:10" ht="15">
      <c r="A19" s="4">
        <v>13</v>
      </c>
      <c r="B19" s="4">
        <v>634</v>
      </c>
      <c r="C19" s="17" t="s">
        <v>530</v>
      </c>
      <c r="D19" s="4">
        <v>1983</v>
      </c>
      <c r="E19" s="4" t="s">
        <v>19</v>
      </c>
      <c r="F19" s="4" t="s">
        <v>20</v>
      </c>
      <c r="G19" s="4" t="s">
        <v>201</v>
      </c>
      <c r="H19" s="9">
        <v>0.24364583333333334</v>
      </c>
      <c r="I19" s="4" t="str">
        <f t="shared" si="0"/>
        <v>М18</v>
      </c>
      <c r="J19" s="4">
        <v>10</v>
      </c>
    </row>
    <row r="20" spans="1:10" ht="15">
      <c r="A20" s="4">
        <v>14</v>
      </c>
      <c r="B20" s="4">
        <v>610</v>
      </c>
      <c r="C20" s="17" t="s">
        <v>531</v>
      </c>
      <c r="D20" s="4">
        <v>1983</v>
      </c>
      <c r="E20" s="4" t="s">
        <v>19</v>
      </c>
      <c r="F20" s="4" t="s">
        <v>20</v>
      </c>
      <c r="G20" s="4" t="s">
        <v>231</v>
      </c>
      <c r="H20" s="9">
        <v>0.24603009259259265</v>
      </c>
      <c r="I20" s="4" t="str">
        <f t="shared" si="0"/>
        <v>М18</v>
      </c>
      <c r="J20" s="4">
        <v>11</v>
      </c>
    </row>
    <row r="21" spans="1:10" ht="15">
      <c r="A21" s="4">
        <v>15</v>
      </c>
      <c r="B21" s="4">
        <v>623</v>
      </c>
      <c r="C21" s="17" t="s">
        <v>532</v>
      </c>
      <c r="D21" s="4">
        <v>1978</v>
      </c>
      <c r="E21" s="4" t="s">
        <v>19</v>
      </c>
      <c r="F21" s="4" t="s">
        <v>258</v>
      </c>
      <c r="H21" s="9">
        <v>0.2469444444444445</v>
      </c>
      <c r="I21" s="4" t="str">
        <f t="shared" si="0"/>
        <v>М18</v>
      </c>
      <c r="J21" s="4">
        <v>12</v>
      </c>
    </row>
    <row r="22" spans="1:10" ht="15">
      <c r="A22" s="4">
        <v>16</v>
      </c>
      <c r="B22" s="4">
        <v>604</v>
      </c>
      <c r="C22" s="17" t="s">
        <v>533</v>
      </c>
      <c r="D22" s="4">
        <v>1947</v>
      </c>
      <c r="E22" s="4" t="s">
        <v>19</v>
      </c>
      <c r="F22" s="4" t="s">
        <v>20</v>
      </c>
      <c r="H22" s="9">
        <v>0.24758101851851855</v>
      </c>
      <c r="I22" s="4" t="str">
        <f t="shared" si="0"/>
        <v>М60</v>
      </c>
      <c r="J22" s="4">
        <v>1</v>
      </c>
    </row>
    <row r="23" spans="1:10" ht="15">
      <c r="A23" s="4">
        <v>17</v>
      </c>
      <c r="B23" s="4">
        <v>609</v>
      </c>
      <c r="C23" s="17" t="s">
        <v>534</v>
      </c>
      <c r="D23" s="4">
        <v>1985</v>
      </c>
      <c r="E23" s="4" t="s">
        <v>19</v>
      </c>
      <c r="F23" s="4" t="s">
        <v>20</v>
      </c>
      <c r="H23" s="9">
        <v>0.25299768518518523</v>
      </c>
      <c r="I23" s="4" t="str">
        <f t="shared" si="0"/>
        <v>М18</v>
      </c>
      <c r="J23" s="4">
        <v>13</v>
      </c>
    </row>
    <row r="24" spans="1:10" ht="15">
      <c r="A24" s="4">
        <v>18</v>
      </c>
      <c r="B24" s="4">
        <v>625</v>
      </c>
      <c r="C24" s="17" t="s">
        <v>555</v>
      </c>
      <c r="D24" s="4">
        <v>1968</v>
      </c>
      <c r="E24" s="4" t="s">
        <v>19</v>
      </c>
      <c r="F24" s="4" t="s">
        <v>20</v>
      </c>
      <c r="G24" s="4" t="s">
        <v>201</v>
      </c>
      <c r="H24" s="9">
        <v>0.2538194444444445</v>
      </c>
      <c r="I24" s="4" t="str">
        <f t="shared" si="0"/>
        <v>М40</v>
      </c>
      <c r="J24" s="4">
        <v>3</v>
      </c>
    </row>
    <row r="25" spans="1:10" ht="15">
      <c r="A25" s="4">
        <v>19</v>
      </c>
      <c r="B25" s="4">
        <v>641</v>
      </c>
      <c r="C25" s="17" t="s">
        <v>535</v>
      </c>
      <c r="D25" s="4">
        <v>1969</v>
      </c>
      <c r="E25" s="4" t="s">
        <v>19</v>
      </c>
      <c r="F25" s="4" t="s">
        <v>20</v>
      </c>
      <c r="H25" s="9">
        <v>0.2610416666666668</v>
      </c>
      <c r="I25" s="4" t="str">
        <f t="shared" si="0"/>
        <v>М40</v>
      </c>
      <c r="J25" s="4">
        <v>4</v>
      </c>
    </row>
    <row r="26" spans="1:10" ht="15">
      <c r="A26" s="4">
        <v>20</v>
      </c>
      <c r="B26" s="4">
        <v>611</v>
      </c>
      <c r="C26" s="17" t="s">
        <v>536</v>
      </c>
      <c r="D26" s="4">
        <v>1971</v>
      </c>
      <c r="E26" s="4" t="s">
        <v>19</v>
      </c>
      <c r="F26" s="4" t="s">
        <v>20</v>
      </c>
      <c r="G26" s="4" t="s">
        <v>375</v>
      </c>
      <c r="H26" s="9">
        <v>0.2635995370370371</v>
      </c>
      <c r="I26" s="4" t="str">
        <f t="shared" si="0"/>
        <v>М40</v>
      </c>
      <c r="J26" s="4">
        <v>5</v>
      </c>
    </row>
    <row r="27" spans="1:9" ht="15">
      <c r="A27" s="4"/>
      <c r="B27" s="4">
        <v>601</v>
      </c>
      <c r="C27" s="17" t="s">
        <v>537</v>
      </c>
      <c r="D27" s="4">
        <v>1988</v>
      </c>
      <c r="E27" s="4" t="s">
        <v>19</v>
      </c>
      <c r="F27" s="4" t="s">
        <v>20</v>
      </c>
      <c r="G27" s="4" t="s">
        <v>139</v>
      </c>
      <c r="H27" s="9" t="s">
        <v>284</v>
      </c>
      <c r="I27" s="4" t="str">
        <f t="shared" si="0"/>
        <v>М18</v>
      </c>
    </row>
    <row r="28" spans="1:9" ht="15">
      <c r="A28" s="4"/>
      <c r="B28" s="4">
        <v>614</v>
      </c>
      <c r="C28" s="17" t="s">
        <v>538</v>
      </c>
      <c r="D28" s="4">
        <v>1956</v>
      </c>
      <c r="E28" s="4" t="s">
        <v>19</v>
      </c>
      <c r="F28" s="4" t="s">
        <v>20</v>
      </c>
      <c r="G28" s="4" t="s">
        <v>31</v>
      </c>
      <c r="H28" s="9" t="s">
        <v>284</v>
      </c>
      <c r="I28" s="4" t="str">
        <f t="shared" si="0"/>
        <v>М50</v>
      </c>
    </row>
    <row r="29" spans="1:9" ht="15">
      <c r="A29" s="4"/>
      <c r="B29" s="4">
        <v>620</v>
      </c>
      <c r="C29" s="17" t="s">
        <v>539</v>
      </c>
      <c r="D29" s="4">
        <v>1969</v>
      </c>
      <c r="E29" s="4" t="s">
        <v>19</v>
      </c>
      <c r="F29" s="4" t="s">
        <v>20</v>
      </c>
      <c r="G29" s="8" t="s">
        <v>540</v>
      </c>
      <c r="H29" s="9" t="s">
        <v>284</v>
      </c>
      <c r="I29" s="4" t="str">
        <f t="shared" si="0"/>
        <v>М40</v>
      </c>
    </row>
    <row r="30" spans="1:9" ht="15">
      <c r="A30" s="4"/>
      <c r="B30" s="4">
        <v>627</v>
      </c>
      <c r="C30" s="17" t="s">
        <v>541</v>
      </c>
      <c r="D30" s="4">
        <v>1979</v>
      </c>
      <c r="E30" s="4" t="s">
        <v>19</v>
      </c>
      <c r="F30" s="4" t="s">
        <v>258</v>
      </c>
      <c r="G30" s="4" t="s">
        <v>139</v>
      </c>
      <c r="H30" s="9" t="s">
        <v>284</v>
      </c>
      <c r="I30" s="4" t="str">
        <f t="shared" si="0"/>
        <v>М18</v>
      </c>
    </row>
    <row r="31" spans="1:9" ht="15">
      <c r="A31" s="4"/>
      <c r="B31" s="4">
        <v>628</v>
      </c>
      <c r="C31" s="17" t="s">
        <v>542</v>
      </c>
      <c r="D31" s="4">
        <v>1974</v>
      </c>
      <c r="E31" s="4" t="s">
        <v>19</v>
      </c>
      <c r="F31" s="4" t="s">
        <v>20</v>
      </c>
      <c r="H31" s="9" t="s">
        <v>284</v>
      </c>
      <c r="I31" s="4" t="str">
        <f t="shared" si="0"/>
        <v>М40</v>
      </c>
    </row>
    <row r="32" spans="1:9" ht="15">
      <c r="A32" s="4"/>
      <c r="B32" s="4">
        <v>647</v>
      </c>
      <c r="C32" s="17" t="s">
        <v>488</v>
      </c>
      <c r="D32" s="4">
        <v>1966</v>
      </c>
      <c r="E32" s="4" t="s">
        <v>19</v>
      </c>
      <c r="F32" s="4" t="s">
        <v>76</v>
      </c>
      <c r="G32" s="4" t="s">
        <v>489</v>
      </c>
      <c r="H32" s="9" t="s">
        <v>284</v>
      </c>
      <c r="I32" s="4" t="str">
        <f t="shared" si="0"/>
        <v>М40</v>
      </c>
    </row>
    <row r="33" spans="1:9" ht="15">
      <c r="A33" s="4"/>
      <c r="B33" s="4">
        <v>699</v>
      </c>
      <c r="C33" s="17" t="s">
        <v>543</v>
      </c>
      <c r="D33" s="4">
        <v>1984</v>
      </c>
      <c r="E33" s="4" t="s">
        <v>19</v>
      </c>
      <c r="F33" s="4" t="s">
        <v>26</v>
      </c>
      <c r="G33" s="4" t="s">
        <v>65</v>
      </c>
      <c r="H33" s="9" t="s">
        <v>284</v>
      </c>
      <c r="I33" s="4" t="str">
        <f t="shared" si="0"/>
        <v>М18</v>
      </c>
    </row>
    <row r="34" spans="1:9" ht="15">
      <c r="A34" s="4"/>
      <c r="B34" s="4">
        <v>603</v>
      </c>
      <c r="C34" s="17" t="s">
        <v>544</v>
      </c>
      <c r="D34" s="4">
        <v>1974</v>
      </c>
      <c r="E34" s="4" t="s">
        <v>19</v>
      </c>
      <c r="F34" s="4" t="s">
        <v>20</v>
      </c>
      <c r="H34" s="9" t="s">
        <v>288</v>
      </c>
      <c r="I34" s="4" t="str">
        <f t="shared" si="0"/>
        <v>М40</v>
      </c>
    </row>
    <row r="35" spans="1:9" ht="15">
      <c r="A35" s="4"/>
      <c r="B35" s="4">
        <v>607</v>
      </c>
      <c r="C35" s="17" t="s">
        <v>545</v>
      </c>
      <c r="D35" s="4">
        <v>1988</v>
      </c>
      <c r="E35" s="4" t="s">
        <v>19</v>
      </c>
      <c r="F35" s="4" t="s">
        <v>20</v>
      </c>
      <c r="H35" s="9" t="s">
        <v>288</v>
      </c>
      <c r="I35" s="4" t="str">
        <f t="shared" si="0"/>
        <v>М18</v>
      </c>
    </row>
    <row r="36" spans="1:9" ht="15">
      <c r="A36" s="4"/>
      <c r="B36" s="4">
        <v>622</v>
      </c>
      <c r="C36" s="17" t="s">
        <v>546</v>
      </c>
      <c r="D36" s="4">
        <v>1984</v>
      </c>
      <c r="E36" s="4" t="s">
        <v>19</v>
      </c>
      <c r="F36" s="4" t="s">
        <v>20</v>
      </c>
      <c r="G36" s="4" t="s">
        <v>547</v>
      </c>
      <c r="H36" s="9" t="s">
        <v>288</v>
      </c>
      <c r="I36" s="4" t="str">
        <f t="shared" si="0"/>
        <v>М18</v>
      </c>
    </row>
    <row r="37" spans="1:9" ht="15">
      <c r="A37" s="4"/>
      <c r="B37" s="4">
        <v>626</v>
      </c>
      <c r="C37" s="17" t="s">
        <v>548</v>
      </c>
      <c r="D37" s="4">
        <v>1980</v>
      </c>
      <c r="E37" s="4" t="s">
        <v>19</v>
      </c>
      <c r="F37" s="4" t="s">
        <v>20</v>
      </c>
      <c r="G37" s="4" t="s">
        <v>290</v>
      </c>
      <c r="H37" s="9" t="s">
        <v>288</v>
      </c>
      <c r="I37" s="4" t="str">
        <f t="shared" si="0"/>
        <v>М18</v>
      </c>
    </row>
    <row r="38" spans="1:9" ht="15">
      <c r="A38" s="4"/>
      <c r="B38" s="4">
        <v>635</v>
      </c>
      <c r="C38" s="17" t="s">
        <v>549</v>
      </c>
      <c r="D38" s="4">
        <v>1991</v>
      </c>
      <c r="E38" s="4" t="s">
        <v>19</v>
      </c>
      <c r="F38" s="4" t="s">
        <v>20</v>
      </c>
      <c r="G38" s="4" t="s">
        <v>550</v>
      </c>
      <c r="H38" s="9" t="s">
        <v>288</v>
      </c>
      <c r="I38" s="4" t="str">
        <f t="shared" si="0"/>
        <v>М18</v>
      </c>
    </row>
    <row r="39" spans="1:9" ht="15">
      <c r="A39" s="4"/>
      <c r="B39" s="4">
        <v>639</v>
      </c>
      <c r="C39" s="17" t="s">
        <v>551</v>
      </c>
      <c r="D39" s="4">
        <v>1979</v>
      </c>
      <c r="E39" s="4" t="s">
        <v>19</v>
      </c>
      <c r="F39" s="4" t="s">
        <v>152</v>
      </c>
      <c r="H39" s="9" t="s">
        <v>288</v>
      </c>
      <c r="I39" s="4" t="str">
        <f aca="true" t="shared" si="1" ref="I39:I70">IF(AND(D39&gt;=1900,D39&lt;=1954),"М60",IF(AND(D39&gt;=1955,D39&lt;=1964),"М50",IF(AND(D39&gt;=1965,D39&lt;=1974),"М40",IF(AND(D39&gt;=1975,D39&lt;=2014),"М18",""))))</f>
        <v>М18</v>
      </c>
    </row>
    <row r="40" spans="1:9" ht="15">
      <c r="A40" s="17"/>
      <c r="C40" s="17"/>
      <c r="I40" s="4">
        <f t="shared" si="1"/>
      </c>
    </row>
    <row r="41" spans="1:9" ht="15">
      <c r="A41" s="17"/>
      <c r="C41" s="17"/>
      <c r="I41" s="4">
        <f t="shared" si="1"/>
      </c>
    </row>
    <row r="42" spans="1:9" ht="15">
      <c r="A42" s="17"/>
      <c r="C42" s="17"/>
      <c r="I42" s="4">
        <f t="shared" si="1"/>
      </c>
    </row>
    <row r="43" spans="1:9" ht="15">
      <c r="A43" s="17"/>
      <c r="C43" s="17"/>
      <c r="I43" s="4">
        <f t="shared" si="1"/>
      </c>
    </row>
    <row r="44" spans="1:9" ht="15">
      <c r="A44" s="17"/>
      <c r="C44" s="17"/>
      <c r="I44" s="4">
        <f t="shared" si="1"/>
      </c>
    </row>
    <row r="45" spans="1:9" ht="15">
      <c r="A45" s="17"/>
      <c r="C45" s="17"/>
      <c r="I45" s="4">
        <f t="shared" si="1"/>
      </c>
    </row>
    <row r="46" spans="1:9" ht="15">
      <c r="A46" s="17"/>
      <c r="C46" s="17"/>
      <c r="I46" s="4">
        <f t="shared" si="1"/>
      </c>
    </row>
    <row r="47" spans="1:9" ht="15">
      <c r="A47" s="17"/>
      <c r="C47" s="17"/>
      <c r="I47" s="4">
        <f t="shared" si="1"/>
      </c>
    </row>
    <row r="48" spans="1:9" ht="15">
      <c r="A48" s="17"/>
      <c r="C48" s="17"/>
      <c r="I48" s="4">
        <f t="shared" si="1"/>
      </c>
    </row>
    <row r="49" spans="1:9" ht="15">
      <c r="A49" s="17"/>
      <c r="C49" s="17"/>
      <c r="I49" s="4">
        <f t="shared" si="1"/>
      </c>
    </row>
    <row r="50" spans="1:9" ht="15">
      <c r="A50" s="17"/>
      <c r="C50" s="17"/>
      <c r="I50" s="4">
        <f t="shared" si="1"/>
      </c>
    </row>
    <row r="51" spans="1:9" ht="15">
      <c r="A51" s="17"/>
      <c r="C51" s="17"/>
      <c r="I51" s="4">
        <f t="shared" si="1"/>
      </c>
    </row>
    <row r="52" spans="1:9" ht="15">
      <c r="A52" s="17"/>
      <c r="C52" s="17"/>
      <c r="I52" s="4">
        <f t="shared" si="1"/>
      </c>
    </row>
    <row r="53" spans="1:9" ht="15">
      <c r="A53" s="17"/>
      <c r="C53" s="17"/>
      <c r="I53" s="4">
        <f t="shared" si="1"/>
      </c>
    </row>
    <row r="54" spans="1:9" ht="15">
      <c r="A54" s="17"/>
      <c r="C54" s="17"/>
      <c r="I54" s="4">
        <f t="shared" si="1"/>
      </c>
    </row>
    <row r="55" spans="1:9" ht="15">
      <c r="A55" s="17"/>
      <c r="C55" s="17"/>
      <c r="I55" s="4">
        <f t="shared" si="1"/>
      </c>
    </row>
    <row r="56" spans="1:9" ht="15">
      <c r="A56" s="17"/>
      <c r="C56" s="17"/>
      <c r="I56" s="4">
        <f t="shared" si="1"/>
      </c>
    </row>
    <row r="57" spans="1:9" ht="15">
      <c r="A57" s="17"/>
      <c r="C57" s="17"/>
      <c r="I57" s="4">
        <f t="shared" si="1"/>
      </c>
    </row>
    <row r="58" spans="1:9" ht="15">
      <c r="A58" s="17"/>
      <c r="C58" s="17"/>
      <c r="I58" s="4">
        <f t="shared" si="1"/>
      </c>
    </row>
    <row r="59" spans="1:9" ht="15">
      <c r="A59" s="17"/>
      <c r="C59" s="17"/>
      <c r="I59" s="4">
        <f t="shared" si="1"/>
      </c>
    </row>
    <row r="60" spans="1:9" ht="15">
      <c r="A60" s="17"/>
      <c r="C60" s="17"/>
      <c r="I60" s="4">
        <f t="shared" si="1"/>
      </c>
    </row>
    <row r="61" spans="1:9" ht="15">
      <c r="A61" s="17"/>
      <c r="C61" s="17"/>
      <c r="I61" s="4">
        <f t="shared" si="1"/>
      </c>
    </row>
    <row r="62" spans="1:9" ht="15">
      <c r="A62" s="17"/>
      <c r="C62" s="17"/>
      <c r="I62" s="4">
        <f t="shared" si="1"/>
      </c>
    </row>
    <row r="63" spans="1:9" ht="15">
      <c r="A63" s="17"/>
      <c r="C63" s="17"/>
      <c r="I63" s="4">
        <f t="shared" si="1"/>
      </c>
    </row>
    <row r="64" spans="1:9" ht="15">
      <c r="A64" s="17"/>
      <c r="C64" s="17"/>
      <c r="I64" s="4">
        <f t="shared" si="1"/>
      </c>
    </row>
    <row r="65" spans="1:9" ht="15">
      <c r="A65" s="17"/>
      <c r="C65" s="17"/>
      <c r="I65" s="4">
        <f t="shared" si="1"/>
      </c>
    </row>
    <row r="66" spans="1:9" ht="15">
      <c r="A66" s="17"/>
      <c r="C66" s="17"/>
      <c r="I66" s="4">
        <f t="shared" si="1"/>
      </c>
    </row>
    <row r="67" spans="1:9" ht="15">
      <c r="A67" s="17"/>
      <c r="C67" s="17"/>
      <c r="I67" s="4">
        <f t="shared" si="1"/>
      </c>
    </row>
    <row r="68" spans="1:9" ht="15">
      <c r="A68" s="17"/>
      <c r="C68" s="17"/>
      <c r="I68" s="4">
        <f t="shared" si="1"/>
      </c>
    </row>
    <row r="69" spans="1:9" ht="15">
      <c r="A69" s="17"/>
      <c r="C69" s="17"/>
      <c r="I69" s="4">
        <f t="shared" si="1"/>
      </c>
    </row>
    <row r="70" spans="1:9" ht="15">
      <c r="A70" s="17"/>
      <c r="C70" s="17"/>
      <c r="I70" s="4">
        <f t="shared" si="1"/>
      </c>
    </row>
    <row r="71" spans="1:9" ht="15">
      <c r="A71" s="17"/>
      <c r="C71" s="17"/>
      <c r="I71" s="4">
        <f aca="true" t="shared" si="2" ref="I71:I79">IF(AND(D71&gt;=1900,D71&lt;=1954),"М60",IF(AND(D71&gt;=1955,D71&lt;=1964),"М50",IF(AND(D71&gt;=1965,D71&lt;=1974),"М40",IF(AND(D71&gt;=1975,D71&lt;=2014),"М18",""))))</f>
      </c>
    </row>
    <row r="72" spans="1:9" ht="15">
      <c r="A72" s="17"/>
      <c r="C72" s="17"/>
      <c r="I72" s="4">
        <f t="shared" si="2"/>
      </c>
    </row>
    <row r="73" spans="1:9" ht="15">
      <c r="A73" s="17"/>
      <c r="C73" s="17"/>
      <c r="I73" s="4">
        <f t="shared" si="2"/>
      </c>
    </row>
    <row r="74" spans="1:9" ht="15">
      <c r="A74" s="17"/>
      <c r="C74" s="17"/>
      <c r="I74" s="4">
        <f t="shared" si="2"/>
      </c>
    </row>
    <row r="75" spans="1:9" ht="15">
      <c r="A75" s="17"/>
      <c r="C75" s="17"/>
      <c r="I75" s="4">
        <f t="shared" si="2"/>
      </c>
    </row>
    <row r="76" spans="1:9" ht="15">
      <c r="A76" s="17"/>
      <c r="C76" s="17"/>
      <c r="I76" s="4">
        <f t="shared" si="2"/>
      </c>
    </row>
    <row r="77" spans="1:9" ht="15">
      <c r="A77" s="17"/>
      <c r="C77" s="17"/>
      <c r="I77" s="4">
        <f t="shared" si="2"/>
      </c>
    </row>
    <row r="78" spans="1:9" ht="15">
      <c r="A78" s="17"/>
      <c r="C78" s="17"/>
      <c r="I78" s="4">
        <f t="shared" si="2"/>
      </c>
    </row>
    <row r="79" spans="1:9" ht="15">
      <c r="A79" s="17"/>
      <c r="C79" s="17"/>
      <c r="I79" s="4">
        <f t="shared" si="2"/>
      </c>
    </row>
  </sheetData>
  <sheetProtection selectLockedCells="1" selectUnlockedCells="1"/>
  <autoFilter ref="A6:L79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:J1"/>
    </sheetView>
  </sheetViews>
  <sheetFormatPr defaultColWidth="8.7109375" defaultRowHeight="12.75"/>
  <cols>
    <col min="1" max="1" width="8.7109375" style="1" customWidth="1"/>
    <col min="2" max="2" width="5.140625" style="4" customWidth="1"/>
    <col min="3" max="3" width="26.140625" style="1" customWidth="1"/>
    <col min="4" max="5" width="9.140625" style="4" customWidth="1"/>
    <col min="6" max="6" width="18.421875" style="4" customWidth="1"/>
    <col min="7" max="7" width="24.7109375" style="4" customWidth="1"/>
    <col min="8" max="8" width="14.28125" style="4" customWidth="1"/>
    <col min="9" max="10" width="9.140625" style="4" customWidth="1"/>
    <col min="11" max="16384" width="8.7109375" style="1" customWidth="1"/>
  </cols>
  <sheetData>
    <row r="1" spans="1:10" ht="18.7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3" t="s">
        <v>511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</row>
    <row r="4" ht="15"/>
    <row r="5" ht="15"/>
    <row r="6" spans="1:10" ht="15">
      <c r="A6" s="5" t="s">
        <v>8</v>
      </c>
      <c r="B6" s="5" t="s">
        <v>9</v>
      </c>
      <c r="C6" s="6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5">
      <c r="A7" s="4">
        <v>1</v>
      </c>
      <c r="B7" s="4">
        <v>613</v>
      </c>
      <c r="C7" s="7" t="s">
        <v>552</v>
      </c>
      <c r="D7" s="4">
        <v>1993</v>
      </c>
      <c r="E7" s="4" t="s">
        <v>19</v>
      </c>
      <c r="F7" s="4" t="s">
        <v>20</v>
      </c>
      <c r="H7" s="9">
        <v>0.23064814814814819</v>
      </c>
      <c r="I7" s="4" t="str">
        <f aca="true" t="shared" si="0" ref="I7:I17">IF(AND(D7&gt;=1900,D7&lt;=1954),"Ж60",IF(AND(D7&gt;=1955,D7&lt;=1964),"Ж50",IF(AND(D7&gt;=1965,D7&lt;=1974),"Ж40",IF(AND(D7&gt;=1975,D7&lt;=2014),"Ж18",""))))</f>
        <v>Ж18</v>
      </c>
      <c r="J7" s="4">
        <v>1</v>
      </c>
    </row>
    <row r="8" spans="1:10" ht="15">
      <c r="A8" s="4">
        <v>2</v>
      </c>
      <c r="B8" s="4">
        <v>606</v>
      </c>
      <c r="C8" s="1" t="s">
        <v>553</v>
      </c>
      <c r="D8" s="4">
        <v>1991</v>
      </c>
      <c r="E8" s="4" t="s">
        <v>19</v>
      </c>
      <c r="F8" s="4" t="s">
        <v>20</v>
      </c>
      <c r="G8" s="4" t="s">
        <v>413</v>
      </c>
      <c r="H8" s="9">
        <v>0.2423032407407408</v>
      </c>
      <c r="I8" s="4" t="str">
        <f t="shared" si="0"/>
        <v>Ж18</v>
      </c>
      <c r="J8" s="4">
        <v>2</v>
      </c>
    </row>
    <row r="9" spans="2:9" ht="15">
      <c r="B9" s="4">
        <v>629</v>
      </c>
      <c r="C9" s="1" t="s">
        <v>554</v>
      </c>
      <c r="D9" s="4">
        <v>1984</v>
      </c>
      <c r="E9" s="4" t="s">
        <v>19</v>
      </c>
      <c r="F9" s="4" t="s">
        <v>76</v>
      </c>
      <c r="H9" s="9" t="s">
        <v>387</v>
      </c>
      <c r="I9" s="4" t="str">
        <f t="shared" si="0"/>
        <v>Ж18</v>
      </c>
    </row>
    <row r="10" ht="15">
      <c r="I10" s="4">
        <f t="shared" si="0"/>
      </c>
    </row>
    <row r="11" ht="15">
      <c r="I11" s="4">
        <f t="shared" si="0"/>
      </c>
    </row>
    <row r="12" ht="15">
      <c r="I12" s="4">
        <f t="shared" si="0"/>
      </c>
    </row>
    <row r="13" ht="15">
      <c r="I13" s="4">
        <f t="shared" si="0"/>
      </c>
    </row>
    <row r="14" ht="15">
      <c r="I14" s="4">
        <f t="shared" si="0"/>
      </c>
    </row>
    <row r="15" ht="15">
      <c r="I15" s="4">
        <f t="shared" si="0"/>
      </c>
    </row>
    <row r="16" ht="15">
      <c r="I16" s="4">
        <f t="shared" si="0"/>
      </c>
    </row>
    <row r="17" ht="15">
      <c r="I17" s="4">
        <f t="shared" si="0"/>
      </c>
    </row>
  </sheetData>
  <sheetProtection selectLockedCells="1" selectUnlockedCells="1"/>
  <mergeCells count="3">
    <mergeCell ref="A1:J1"/>
    <mergeCell ref="A2:J2"/>
    <mergeCell ref="A3:J3"/>
  </mergeCells>
  <printOptions/>
  <pageMargins left="0.7083333333333334" right="0.7083333333333334" top="0.7479166666666667" bottom="0.7479166666666667" header="0.5118055555555555" footer="0.5118055555555555"/>
  <pageSetup fitToHeight="100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riK</cp:lastModifiedBy>
  <dcterms:modified xsi:type="dcterms:W3CDTF">2014-08-24T18:37:03Z</dcterms:modified>
  <cp:category/>
  <cp:version/>
  <cp:contentType/>
  <cp:contentStatus/>
</cp:coreProperties>
</file>