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05" windowWidth="11685" windowHeight="3840" tabRatio="653" activeTab="1"/>
  </bookViews>
  <sheets>
    <sheet name="Титульный" sheetId="1" r:id="rId1"/>
    <sheet name="М 7км" sheetId="2" r:id="rId2"/>
    <sheet name="Ж 7км" sheetId="3" r:id="rId3"/>
    <sheet name="М 2км" sheetId="4" r:id="rId4"/>
    <sheet name="Ж 2км" sheetId="5" r:id="rId5"/>
  </sheets>
  <definedNames>
    <definedName name="_xlnm._FilterDatabase" localSheetId="4" hidden="1">'Ж 2км'!$A$7:$I$132</definedName>
    <definedName name="_xlnm._FilterDatabase" localSheetId="2" hidden="1">'Ж 7км'!$A$7:$L$137</definedName>
    <definedName name="_xlnm._FilterDatabase" localSheetId="3" hidden="1">'М 2км'!$A$7:$I$162</definedName>
    <definedName name="_xlnm._FilterDatabase" localSheetId="1" hidden="1">'М 7км'!$A$7:$L$360</definedName>
    <definedName name="vv" localSheetId="4">#REF!</definedName>
    <definedName name="vv">#REF!</definedName>
    <definedName name="ВГР" localSheetId="4">#REF!</definedName>
    <definedName name="ВГР">#REF!</definedName>
    <definedName name="Город" localSheetId="4">#REF!</definedName>
    <definedName name="Город">#REF!</definedName>
    <definedName name="гр" localSheetId="4">#REF!</definedName>
    <definedName name="гр">#REF!</definedName>
    <definedName name="гр_Пол_Дист" localSheetId="4">#REF!</definedName>
    <definedName name="гр_Пол_Дист">#REF!</definedName>
    <definedName name="Дист" localSheetId="4">#REF!</definedName>
    <definedName name="Дист">#REF!</definedName>
    <definedName name="Дист_ВГР" localSheetId="4">#REF!</definedName>
    <definedName name="Дист_ВГР">#REF!</definedName>
    <definedName name="_xlnm.Print_Titles" localSheetId="4">'Ж 2км'!$1:$7</definedName>
    <definedName name="_xlnm.Print_Titles" localSheetId="2">'Ж 7км'!$1:$7</definedName>
    <definedName name="_xlnm.Print_Titles" localSheetId="3">'М 2км'!$1:$7</definedName>
    <definedName name="_xlnm.Print_Titles" localSheetId="1">'М 7км'!$1:$7</definedName>
    <definedName name="ИМЯ" localSheetId="4">#REF!</definedName>
    <definedName name="ИМЯ">#REF!</definedName>
    <definedName name="Клуб" localSheetId="4">#REF!</definedName>
    <definedName name="Клуб">#REF!</definedName>
    <definedName name="НОМ" localSheetId="4">#REF!</definedName>
    <definedName name="НОМ">#REF!</definedName>
    <definedName name="Общество" localSheetId="4">#REF!</definedName>
    <definedName name="Общество">#REF!</definedName>
    <definedName name="Особо" localSheetId="4">#REF!</definedName>
    <definedName name="Особо">#REF!</definedName>
    <definedName name="Пол" localSheetId="4">#REF!</definedName>
    <definedName name="Пол">#REF!</definedName>
    <definedName name="Пол_Дист" localSheetId="4">#REF!</definedName>
    <definedName name="Пол_Дист">#REF!</definedName>
    <definedName name="Разр" localSheetId="4">#REF!</definedName>
    <definedName name="Разр">#REF!</definedName>
    <definedName name="Респ" localSheetId="4">#REF!</definedName>
    <definedName name="Респ">#REF!</definedName>
    <definedName name="СТР" localSheetId="4">#REF!</definedName>
    <definedName name="СТР">#REF!</definedName>
    <definedName name="стр_старт" localSheetId="4">'Ж 2км'!$8:$58</definedName>
    <definedName name="стр_старт" localSheetId="2">'Ж 7км'!$8:$137</definedName>
    <definedName name="стр_старт" localSheetId="3">'М 2км'!$8:$71</definedName>
    <definedName name="стр_старт" localSheetId="1">'М 7км'!$8:$360</definedName>
    <definedName name="стр_старт">#REF!</definedName>
    <definedName name="ФАМ" localSheetId="4">#REF!</definedName>
    <definedName name="ФАМ">#REF!</definedName>
  </definedNames>
  <calcPr fullCalcOnLoad="1"/>
</workbook>
</file>

<file path=xl/sharedStrings.xml><?xml version="1.0" encoding="utf-8"?>
<sst xmlns="http://schemas.openxmlformats.org/spreadsheetml/2006/main" count="3196" uniqueCount="1555">
  <si>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</si>
  <si>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</si>
  <si>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</si>
  <si>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</si>
  <si>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</si>
  <si>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</si>
  <si>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</si>
  <si>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</si>
  <si>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</si>
  <si>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</si>
  <si>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Санкт-Петербург</t>
  </si>
  <si>
    <t>Динамо</t>
  </si>
  <si>
    <t>Итоговый протокол</t>
  </si>
  <si>
    <t>Электросила</t>
  </si>
  <si>
    <t>Кировец</t>
  </si>
  <si>
    <t>IRC</t>
  </si>
  <si>
    <t>Киров</t>
  </si>
  <si>
    <t>Токсово</t>
  </si>
  <si>
    <t>Пушкин</t>
  </si>
  <si>
    <t>Мужчины  7км</t>
  </si>
  <si>
    <t>Мужчины  2 км</t>
  </si>
  <si>
    <t>Женщины  7 км</t>
  </si>
  <si>
    <t>Женщины  2 км</t>
  </si>
  <si>
    <t>Павловск</t>
  </si>
  <si>
    <t>Сильвия</t>
  </si>
  <si>
    <t>СКА</t>
  </si>
  <si>
    <t>Колпино</t>
  </si>
  <si>
    <t>Ижорец</t>
  </si>
  <si>
    <t>Кировская СДЮСШОР</t>
  </si>
  <si>
    <t>Академия л/а</t>
  </si>
  <si>
    <t>Гатчина</t>
  </si>
  <si>
    <t>ВИФК</t>
  </si>
  <si>
    <t>Коряжма</t>
  </si>
  <si>
    <t>Олимп, Труд</t>
  </si>
  <si>
    <t>Олимп</t>
  </si>
  <si>
    <t>24.54</t>
  </si>
  <si>
    <t>8.35</t>
  </si>
  <si>
    <t>8.36</t>
  </si>
  <si>
    <t>8.42</t>
  </si>
  <si>
    <t>8.45</t>
  </si>
  <si>
    <t>8.47</t>
  </si>
  <si>
    <t>8.48</t>
  </si>
  <si>
    <t>8.52</t>
  </si>
  <si>
    <t>9.02</t>
  </si>
  <si>
    <t>9.21</t>
  </si>
  <si>
    <t>10.28</t>
  </si>
  <si>
    <t>Galaxy</t>
  </si>
  <si>
    <t>Шушары</t>
  </si>
  <si>
    <t>Светогорск</t>
  </si>
  <si>
    <t>Царское Село</t>
  </si>
  <si>
    <t>Барнаул</t>
  </si>
  <si>
    <t>Коммунар</t>
  </si>
  <si>
    <t>7.01</t>
  </si>
  <si>
    <t>7.33</t>
  </si>
  <si>
    <t>8.01</t>
  </si>
  <si>
    <t>8.17</t>
  </si>
  <si>
    <t>8.20</t>
  </si>
  <si>
    <t>8.40</t>
  </si>
  <si>
    <t>8.49</t>
  </si>
  <si>
    <t>9.10</t>
  </si>
  <si>
    <t>10.10</t>
  </si>
  <si>
    <t>10.12</t>
  </si>
  <si>
    <t>10.20</t>
  </si>
  <si>
    <t>10.44</t>
  </si>
  <si>
    <t>10.50</t>
  </si>
  <si>
    <t>9.40</t>
  </si>
  <si>
    <t>10.03</t>
  </si>
  <si>
    <t>25.22</t>
  </si>
  <si>
    <t>25.40</t>
  </si>
  <si>
    <t>26.14</t>
  </si>
  <si>
    <t xml:space="preserve">Комитет по физической культуре и спорту; 
Спортивная федерация легкой атлетики Санкт-Петербурга;
"Центр физической культуры, спорта и здоровья "Царское Село" Пушкинского района
</t>
  </si>
  <si>
    <t>Никитин Иван</t>
  </si>
  <si>
    <t>Логинов Дмитрий</t>
  </si>
  <si>
    <t>СДЮСШОР г. Пушкин</t>
  </si>
  <si>
    <t>Краснопольский Кирилл</t>
  </si>
  <si>
    <t>Капустин Илья</t>
  </si>
  <si>
    <t>Румянцев Александр</t>
  </si>
  <si>
    <t>СОШ №606</t>
  </si>
  <si>
    <t>Зайцев Алексей</t>
  </si>
  <si>
    <t>Тарасова Дарья</t>
  </si>
  <si>
    <t>Тарасова Янина</t>
  </si>
  <si>
    <t>Зверева Алина</t>
  </si>
  <si>
    <t>Богданова Александра</t>
  </si>
  <si>
    <t>Шалимова Татьяна</t>
  </si>
  <si>
    <t>Филиппов Петр</t>
  </si>
  <si>
    <t>Михайлов Дмитрий</t>
  </si>
  <si>
    <t>Якушев Алексей</t>
  </si>
  <si>
    <t>Yula Team</t>
  </si>
  <si>
    <t>Дробович Андрей</t>
  </si>
  <si>
    <t>Иванько Дмитрий</t>
  </si>
  <si>
    <t>Уланова Елена</t>
  </si>
  <si>
    <t>Спирос</t>
  </si>
  <si>
    <t>Ваглаотс Светлана</t>
  </si>
  <si>
    <t>Гулыда Сергей</t>
  </si>
  <si>
    <t>Хлусевич Василий</t>
  </si>
  <si>
    <t>Федоров Александр</t>
  </si>
  <si>
    <t>Альтшулер Михаил</t>
  </si>
  <si>
    <t>Федоров Геннадий</t>
  </si>
  <si>
    <t>Бабахина Наталья</t>
  </si>
  <si>
    <t>Калинин Павел</t>
  </si>
  <si>
    <t>Богданов Михаил</t>
  </si>
  <si>
    <t>Антонов Матвей</t>
  </si>
  <si>
    <t>Русанов Тимофей</t>
  </si>
  <si>
    <t>Шарайко Иван</t>
  </si>
  <si>
    <t>Захаров Александр</t>
  </si>
  <si>
    <t>Леньшин Александр</t>
  </si>
  <si>
    <t>Демидов Денис</t>
  </si>
  <si>
    <t>Самчик Артем</t>
  </si>
  <si>
    <t>Змушко Даниил</t>
  </si>
  <si>
    <t>Рогожа Захар</t>
  </si>
  <si>
    <t>Серов Евгений</t>
  </si>
  <si>
    <t>Гершман Михаил</t>
  </si>
  <si>
    <t>Опор.</t>
  </si>
  <si>
    <t>Грачевский Юрий</t>
  </si>
  <si>
    <t>СДЮСШОР №2 Московского р-на</t>
  </si>
  <si>
    <t>Гарбузов Илья</t>
  </si>
  <si>
    <t>Ткаченко Максим</t>
  </si>
  <si>
    <t>Германов Даниил</t>
  </si>
  <si>
    <t>Гордеев Павел</t>
  </si>
  <si>
    <t>Гордеев Михаил</t>
  </si>
  <si>
    <t>Овчинников Александр</t>
  </si>
  <si>
    <t>Айсин Тимур</t>
  </si>
  <si>
    <t>Алексеев Константин</t>
  </si>
  <si>
    <t>Малютин Владислав</t>
  </si>
  <si>
    <t>Ободников Владимир</t>
  </si>
  <si>
    <t>Старков Владислав</t>
  </si>
  <si>
    <t>Филиппов Александр</t>
  </si>
  <si>
    <t>Юрьев Вячеслав</t>
  </si>
  <si>
    <t>Петров Александр</t>
  </si>
  <si>
    <t>Попов Даниил</t>
  </si>
  <si>
    <t>СДЮСШОР</t>
  </si>
  <si>
    <t>Акимова Надежда</t>
  </si>
  <si>
    <t>Светенко Олеся</t>
  </si>
  <si>
    <t>Федорова Анастасия</t>
  </si>
  <si>
    <t>Бутина Полина</t>
  </si>
  <si>
    <t>Янковая Эльмира</t>
  </si>
  <si>
    <t>Иванова Диана</t>
  </si>
  <si>
    <t>Терехович Ольга</t>
  </si>
  <si>
    <t>Богданова Татьяна</t>
  </si>
  <si>
    <t>Миронова Екатерина</t>
  </si>
  <si>
    <t>Гусева Полина</t>
  </si>
  <si>
    <t>Кокина Арина</t>
  </si>
  <si>
    <t>Андреева Анна</t>
  </si>
  <si>
    <t>Рогожа Руфь</t>
  </si>
  <si>
    <t>Синицина Арина</t>
  </si>
  <si>
    <t>Русанова Елизавета</t>
  </si>
  <si>
    <t>Гайнуллина Алия</t>
  </si>
  <si>
    <t>Славянка</t>
  </si>
  <si>
    <t>Табакова Варвара</t>
  </si>
  <si>
    <t>Донских Анастасия</t>
  </si>
  <si>
    <t>Коренова Дарья</t>
  </si>
  <si>
    <t>Рыбакова Екатерина</t>
  </si>
  <si>
    <t>Вахрутдинова Анна</t>
  </si>
  <si>
    <t>Чекмарева Екатерина</t>
  </si>
  <si>
    <t>Казанцева Софья</t>
  </si>
  <si>
    <t>Белокопытова Анастасия</t>
  </si>
  <si>
    <t>Пухова Алиса</t>
  </si>
  <si>
    <t>Субботина Лилия</t>
  </si>
  <si>
    <t>Летуновская Анастасия</t>
  </si>
  <si>
    <t>Гуляева Александра</t>
  </si>
  <si>
    <t>Скороделов Михаил</t>
  </si>
  <si>
    <t>Лашков Кирилл</t>
  </si>
  <si>
    <t>Мызников Михаил</t>
  </si>
  <si>
    <t>Забралов Виталий</t>
  </si>
  <si>
    <t>Пашков Юрий</t>
  </si>
  <si>
    <t>Манаков Александр</t>
  </si>
  <si>
    <t>Филиппов Иван</t>
  </si>
  <si>
    <t>Иванова Ирина</t>
  </si>
  <si>
    <t>Екатеринбург</t>
  </si>
  <si>
    <t>Сарайникова Алла</t>
  </si>
  <si>
    <t>Piranha</t>
  </si>
  <si>
    <t>Кузнецова Екатерина</t>
  </si>
  <si>
    <t>Бучкина Анна</t>
  </si>
  <si>
    <t>Ходаковская Анна</t>
  </si>
  <si>
    <t>Иванова Екатерина</t>
  </si>
  <si>
    <t>Ситникова Елизавета</t>
  </si>
  <si>
    <t>Кузнецова Виктория</t>
  </si>
  <si>
    <t>Григорьева Ольга</t>
  </si>
  <si>
    <t>Верлан Ольга</t>
  </si>
  <si>
    <t>Курочкина Наталья</t>
  </si>
  <si>
    <t>Гришан Юлия</t>
  </si>
  <si>
    <t>Второе Дыхание</t>
  </si>
  <si>
    <t>Всеволожск</t>
  </si>
  <si>
    <t>ШВСМ</t>
  </si>
  <si>
    <t>Ежевский Антон</t>
  </si>
  <si>
    <t>Кузовкин Александр</t>
  </si>
  <si>
    <t>Фоминых Игорь</t>
  </si>
  <si>
    <t>Деденков Александр</t>
  </si>
  <si>
    <t>СОШ №297</t>
  </si>
  <si>
    <t>Савенко Дмитрий</t>
  </si>
  <si>
    <t>Петров Дмитрий</t>
  </si>
  <si>
    <t>Кузнецов Анатолий</t>
  </si>
  <si>
    <t>Спартак</t>
  </si>
  <si>
    <t>СОШ №511</t>
  </si>
  <si>
    <t>Кобилов Руслан</t>
  </si>
  <si>
    <t>Быков Федор</t>
  </si>
  <si>
    <t>Захаров Федор</t>
  </si>
  <si>
    <t>Лукашов Владимир</t>
  </si>
  <si>
    <t>Северная верфь</t>
  </si>
  <si>
    <t>Новиков Денис</t>
  </si>
  <si>
    <t>Кузнецов Антон</t>
  </si>
  <si>
    <t>Воскобойников Артем</t>
  </si>
  <si>
    <t>Белавин Александр</t>
  </si>
  <si>
    <t>Лобанов Владислав</t>
  </si>
  <si>
    <t>Четкин Тимофей</t>
  </si>
  <si>
    <t>Донченко Дмитрий</t>
  </si>
  <si>
    <t>Широкий Дмитрий</t>
  </si>
  <si>
    <t>Смирнов Егор</t>
  </si>
  <si>
    <t>Потемкин Сергей</t>
  </si>
  <si>
    <t>Чувашкина Александра</t>
  </si>
  <si>
    <t>Корельская Анна</t>
  </si>
  <si>
    <t>Бузулукова Екатерина</t>
  </si>
  <si>
    <t>Разживина Ольга</t>
  </si>
  <si>
    <t>Лукашкина Анна</t>
  </si>
  <si>
    <t>Белова Анастасия</t>
  </si>
  <si>
    <t>Рулева Лариса</t>
  </si>
  <si>
    <t>Булкина Елизавета</t>
  </si>
  <si>
    <t>Майкова Нина</t>
  </si>
  <si>
    <t>Степанов Вячеслав</t>
  </si>
  <si>
    <t>Захарова Анастасия</t>
  </si>
  <si>
    <t>Кузнецова Анастасия</t>
  </si>
  <si>
    <t>Яржембович Виктория</t>
  </si>
  <si>
    <t>Чижова Полина</t>
  </si>
  <si>
    <t>Рыбакова Софья</t>
  </si>
  <si>
    <t>Пулькина Анастасия</t>
  </si>
  <si>
    <t>Головина Арина</t>
  </si>
  <si>
    <t>Болгова Юлия</t>
  </si>
  <si>
    <t>Воскобойникова Алиса</t>
  </si>
  <si>
    <t>Каменек Наталия</t>
  </si>
  <si>
    <t>Михалев Сергей</t>
  </si>
  <si>
    <t>Прокатор Илья</t>
  </si>
  <si>
    <t>Головин Сергей</t>
  </si>
  <si>
    <t>Белоусов Алексей</t>
  </si>
  <si>
    <t>Скрыпник Вячеслав</t>
  </si>
  <si>
    <t>Ефимов Сергей</t>
  </si>
  <si>
    <t>Трифонов Александр</t>
  </si>
  <si>
    <t>СДЮСШОР Адмиралтейского р-на</t>
  </si>
  <si>
    <t>Наймушин Алексей</t>
  </si>
  <si>
    <t>Воткинск</t>
  </si>
  <si>
    <t>Кан Константин</t>
  </si>
  <si>
    <t>Чирков Николай</t>
  </si>
  <si>
    <t>Жиганов Константин</t>
  </si>
  <si>
    <t>Григорьев Алексей</t>
  </si>
  <si>
    <t>Яroller</t>
  </si>
  <si>
    <t>Головин Николай</t>
  </si>
  <si>
    <t>Святненко Василий</t>
  </si>
  <si>
    <t>Семенов Александр</t>
  </si>
  <si>
    <t>Южная Линия</t>
  </si>
  <si>
    <t>Беликов Никита</t>
  </si>
  <si>
    <t>Ермак Евгений</t>
  </si>
  <si>
    <t>Вершинин Артур</t>
  </si>
  <si>
    <t>Смирнов Иван</t>
  </si>
  <si>
    <t>Павленин Александр</t>
  </si>
  <si>
    <t>Москаленко Алексей</t>
  </si>
  <si>
    <t>Железный Ганс</t>
  </si>
  <si>
    <t>Карасев Олег</t>
  </si>
  <si>
    <t>Смирнов Андрей</t>
  </si>
  <si>
    <t>Тихонов Леонид</t>
  </si>
  <si>
    <t>Киселев Валерий</t>
  </si>
  <si>
    <t>Нурниязов Марат</t>
  </si>
  <si>
    <t>Владимиров Кирилл</t>
  </si>
  <si>
    <t>Никитин Геннадий</t>
  </si>
  <si>
    <t>Андреев Александр</t>
  </si>
  <si>
    <t>Кудин Юрий</t>
  </si>
  <si>
    <t>Адмиралтеец</t>
  </si>
  <si>
    <t>Бешляга Вячеслав</t>
  </si>
  <si>
    <t>Курызин Максим</t>
  </si>
  <si>
    <t>Егоров Алексей</t>
  </si>
  <si>
    <t>Селиванов Илья</t>
  </si>
  <si>
    <t>Железняков Петр</t>
  </si>
  <si>
    <t>Отавин Сергей</t>
  </si>
  <si>
    <t>Мехов Сергей</t>
  </si>
  <si>
    <t>Бахтин Дмитрий</t>
  </si>
  <si>
    <t>Турусов Георгий</t>
  </si>
  <si>
    <t>22.25</t>
  </si>
  <si>
    <t>22.52</t>
  </si>
  <si>
    <t>23.18</t>
  </si>
  <si>
    <t>23.30</t>
  </si>
  <si>
    <t>23.35</t>
  </si>
  <si>
    <t>23.41</t>
  </si>
  <si>
    <t>23.45</t>
  </si>
  <si>
    <t>24.00</t>
  </si>
  <si>
    <t>24.07</t>
  </si>
  <si>
    <t>24.12</t>
  </si>
  <si>
    <t>24.17</t>
  </si>
  <si>
    <t>24.19</t>
  </si>
  <si>
    <t>24.39</t>
  </si>
  <si>
    <t>24.40</t>
  </si>
  <si>
    <t>24.49</t>
  </si>
  <si>
    <t>24.59</t>
  </si>
  <si>
    <t>25.00</t>
  </si>
  <si>
    <t>25.07</t>
  </si>
  <si>
    <t>25.25</t>
  </si>
  <si>
    <t>25.29</t>
  </si>
  <si>
    <t>25.42</t>
  </si>
  <si>
    <t>25.45</t>
  </si>
  <si>
    <t>25.57</t>
  </si>
  <si>
    <t>26.01</t>
  </si>
  <si>
    <t>26.15</t>
  </si>
  <si>
    <t>26.20</t>
  </si>
  <si>
    <t>26.24</t>
  </si>
  <si>
    <t>26.38</t>
  </si>
  <si>
    <t>23.03</t>
  </si>
  <si>
    <t>6.46</t>
  </si>
  <si>
    <t>6.47</t>
  </si>
  <si>
    <t>6.48</t>
  </si>
  <si>
    <t>7.09</t>
  </si>
  <si>
    <t>7.17</t>
  </si>
  <si>
    <t>7.19</t>
  </si>
  <si>
    <t>7.20</t>
  </si>
  <si>
    <t>7.23</t>
  </si>
  <si>
    <t>7.26</t>
  </si>
  <si>
    <t>7.29</t>
  </si>
  <si>
    <t>7.40</t>
  </si>
  <si>
    <t>7.43</t>
  </si>
  <si>
    <t>7.46</t>
  </si>
  <si>
    <t>7.47</t>
  </si>
  <si>
    <t>7.50</t>
  </si>
  <si>
    <t>7.51</t>
  </si>
  <si>
    <t>7.52</t>
  </si>
  <si>
    <t>7.53</t>
  </si>
  <si>
    <t>7.56</t>
  </si>
  <si>
    <t>7.58</t>
  </si>
  <si>
    <t>8.03</t>
  </si>
  <si>
    <t>8.04</t>
  </si>
  <si>
    <t>8.05</t>
  </si>
  <si>
    <t>8.06</t>
  </si>
  <si>
    <t>8.15</t>
  </si>
  <si>
    <t>8.16</t>
  </si>
  <si>
    <t>Мельникова Нина</t>
  </si>
  <si>
    <t>8.28</t>
  </si>
  <si>
    <t>8.50</t>
  </si>
  <si>
    <t>8.38</t>
  </si>
  <si>
    <t>8.41</t>
  </si>
  <si>
    <t>8.43</t>
  </si>
  <si>
    <t>8.44</t>
  </si>
  <si>
    <t>8.21</t>
  </si>
  <si>
    <t>8.22</t>
  </si>
  <si>
    <t>8.23</t>
  </si>
  <si>
    <t>8.24</t>
  </si>
  <si>
    <t>9.48</t>
  </si>
  <si>
    <t>9.49</t>
  </si>
  <si>
    <t>9.50</t>
  </si>
  <si>
    <t>9.57</t>
  </si>
  <si>
    <t>10.15</t>
  </si>
  <si>
    <t>10.09</t>
  </si>
  <si>
    <t>10.55</t>
  </si>
  <si>
    <t>12.50</t>
  </si>
  <si>
    <t>10.29</t>
  </si>
  <si>
    <t>8.30</t>
  </si>
  <si>
    <t>10.53</t>
  </si>
  <si>
    <t>10.02</t>
  </si>
  <si>
    <t>68-й легкоатлетический пробег
Павловск - Пушкин,
посвященный памяти Владимира Логинова</t>
  </si>
  <si>
    <t>Пушкин
04 октября 2015</t>
  </si>
  <si>
    <t>68-й традиционный пробег
ПАВЛОВСК - ПУШКИН</t>
  </si>
  <si>
    <t>4 октября 2015 г., старт 12:00 г. Пушкин</t>
  </si>
  <si>
    <t>Ilia Klebanov</t>
  </si>
  <si>
    <t>Алексей Шнапштис</t>
  </si>
  <si>
    <t>Амосов Дмитрий</t>
  </si>
  <si>
    <t>Багно Андрей</t>
  </si>
  <si>
    <t>Бакута Григорий</t>
  </si>
  <si>
    <t>Бархатов Виталий</t>
  </si>
  <si>
    <t>Беляков Максим</t>
  </si>
  <si>
    <t xml:space="preserve">Богданов  Константин </t>
  </si>
  <si>
    <t>Боционов Борис</t>
  </si>
  <si>
    <t>Бубнов Дмитрий</t>
  </si>
  <si>
    <t>Васильев Леонид</t>
  </si>
  <si>
    <t>Власов Иван</t>
  </si>
  <si>
    <t>воробьев александр</t>
  </si>
  <si>
    <t>Воронов Павел</t>
  </si>
  <si>
    <t>Глазко Иван</t>
  </si>
  <si>
    <t>Гулаков Иван</t>
  </si>
  <si>
    <t>Дерябин Андрей</t>
  </si>
  <si>
    <t>Добромыслов Иван</t>
  </si>
  <si>
    <t>Ершов Тимофей</t>
  </si>
  <si>
    <t>Журавлев Роман</t>
  </si>
  <si>
    <t>Зигангиров Родион</t>
  </si>
  <si>
    <t>Иванов Виктор</t>
  </si>
  <si>
    <t>Кабанов Максим</t>
  </si>
  <si>
    <t>Карасёв Игорь</t>
  </si>
  <si>
    <t>Ковальчук  Никита</t>
  </si>
  <si>
    <t>Костин Дмитрий</t>
  </si>
  <si>
    <t>Кочетков Сергей</t>
  </si>
  <si>
    <t>Кулаков Михаил</t>
  </si>
  <si>
    <t>Лазаренков Евгений</t>
  </si>
  <si>
    <t>Леднев Александр</t>
  </si>
  <si>
    <t>Мандрыка Александр</t>
  </si>
  <si>
    <t xml:space="preserve">Матвеев  Владимир </t>
  </si>
  <si>
    <t>Матвеев Николай</t>
  </si>
  <si>
    <t>Мельник  Андрей</t>
  </si>
  <si>
    <t>михайленко иван</t>
  </si>
  <si>
    <t>Молодов Илья</t>
  </si>
  <si>
    <t>Мысовский Андрей</t>
  </si>
  <si>
    <t xml:space="preserve">Народицкий Алексей </t>
  </si>
  <si>
    <t>Никандров  Кирилл</t>
  </si>
  <si>
    <t>Никаноров Андрей</t>
  </si>
  <si>
    <t>панеев александр</t>
  </si>
  <si>
    <t xml:space="preserve">Петров Дмитрий </t>
  </si>
  <si>
    <t>Привалов Александр</t>
  </si>
  <si>
    <t>Прилепов Артем</t>
  </si>
  <si>
    <t>Рамазанов Александр</t>
  </si>
  <si>
    <t xml:space="preserve">Рожков  Александр </t>
  </si>
  <si>
    <t>Рудь Георгий</t>
  </si>
  <si>
    <t>Сафронов Александр</t>
  </si>
  <si>
    <t>Серебряков Евгений</t>
  </si>
  <si>
    <t>Скурихин Андрей</t>
  </si>
  <si>
    <t>Чернецкий Евгений</t>
  </si>
  <si>
    <t>Шилов Андрей</t>
  </si>
  <si>
    <t>Якушев Кирилл</t>
  </si>
  <si>
    <t>Molotov Poptails</t>
  </si>
  <si>
    <t>Луза</t>
  </si>
  <si>
    <t>ВАС</t>
  </si>
  <si>
    <t>КЛБ "Сильвия"</t>
  </si>
  <si>
    <t>Mint/Spyros</t>
  </si>
  <si>
    <t>Kolpino</t>
  </si>
  <si>
    <t>Сестрорецк</t>
  </si>
  <si>
    <t>КЛБ Царское село</t>
  </si>
  <si>
    <t>Mint Running Club</t>
  </si>
  <si>
    <t>Мирный</t>
  </si>
  <si>
    <t>#вечерние_пробежки</t>
  </si>
  <si>
    <t>Легион</t>
  </si>
  <si>
    <t>Single</t>
  </si>
  <si>
    <t>runleprarun</t>
  </si>
  <si>
    <t>Trilife</t>
  </si>
  <si>
    <t>оса-север</t>
  </si>
  <si>
    <t>Liadova Tatiana</t>
  </si>
  <si>
    <t>Абарова Ольга</t>
  </si>
  <si>
    <t>Виноградова Мария</t>
  </si>
  <si>
    <t>Воронова Ирина</t>
  </si>
  <si>
    <t>Дуброва Алена</t>
  </si>
  <si>
    <t>Егорова Анастасия</t>
  </si>
  <si>
    <t>Ежунова Светлана</t>
  </si>
  <si>
    <t>Ершова Елена</t>
  </si>
  <si>
    <t>Котомцева Виктория</t>
  </si>
  <si>
    <t>Красикова Ольга</t>
  </si>
  <si>
    <t>Крутинь Екатерина</t>
  </si>
  <si>
    <t>Макарова Вероника</t>
  </si>
  <si>
    <t>Макарова Наталия</t>
  </si>
  <si>
    <t>Маргалит Анна</t>
  </si>
  <si>
    <t xml:space="preserve">Мартынова  Александра </t>
  </si>
  <si>
    <t>Молодова Анна</t>
  </si>
  <si>
    <t>Николаева Анастасия</t>
  </si>
  <si>
    <t>Новик Наталья</t>
  </si>
  <si>
    <t>Папст Наталья</t>
  </si>
  <si>
    <t>Пузырёва Анастасия</t>
  </si>
  <si>
    <t>Романова Арина</t>
  </si>
  <si>
    <t>Салиндер Кира</t>
  </si>
  <si>
    <t>Склянина Вита</t>
  </si>
  <si>
    <t>Суворова Анна</t>
  </si>
  <si>
    <t>Темченко Анатолий</t>
  </si>
  <si>
    <t>Успенская Екатерина</t>
  </si>
  <si>
    <t>Халилова Сабина</t>
  </si>
  <si>
    <t xml:space="preserve">Хорушко  Ольга </t>
  </si>
  <si>
    <t>Энаятуден Алима</t>
  </si>
  <si>
    <t xml:space="preserve">Юлия Соколова </t>
  </si>
  <si>
    <t>Тверь</t>
  </si>
  <si>
    <t>Бегуницы</t>
  </si>
  <si>
    <t>YULA TEAM</t>
  </si>
  <si>
    <t>Joy</t>
  </si>
  <si>
    <t>Мурманск</t>
  </si>
  <si>
    <t>Новое Девяткино</t>
  </si>
  <si>
    <t>Спирос, РТА (филиал СПб)</t>
  </si>
  <si>
    <t>Локтюшкин Никита</t>
  </si>
  <si>
    <t>Мизернюк Дмитрий</t>
  </si>
  <si>
    <t>Дойков Алексей</t>
  </si>
  <si>
    <t>Артемов Владислав</t>
  </si>
  <si>
    <t>Степанов Дмитрий</t>
  </si>
  <si>
    <t>СОШ №335</t>
  </si>
  <si>
    <t>Смолин Артем</t>
  </si>
  <si>
    <t>Силин Даниил</t>
  </si>
  <si>
    <t>Одинцов Артем</t>
  </si>
  <si>
    <t>Дер Даниил</t>
  </si>
  <si>
    <t>Макаров Никита</t>
  </si>
  <si>
    <t>Котов Евгений</t>
  </si>
  <si>
    <t>СОШ №645</t>
  </si>
  <si>
    <t>Лукичев Николай</t>
  </si>
  <si>
    <t>Самылов Александр</t>
  </si>
  <si>
    <t>Чащин Анатолий</t>
  </si>
  <si>
    <t>Карапищенко Валерий</t>
  </si>
  <si>
    <t>Азаров Алексей</t>
  </si>
  <si>
    <t>Кисмерешкин Егор</t>
  </si>
  <si>
    <t>Кривошеев Евгений</t>
  </si>
  <si>
    <t>Кузин Владислав</t>
  </si>
  <si>
    <t>Александров Владислав</t>
  </si>
  <si>
    <t>Кургаев Артем</t>
  </si>
  <si>
    <t>Будаев Сергей</t>
  </si>
  <si>
    <t>Пестов Даниил</t>
  </si>
  <si>
    <t>Тихонов Сергей</t>
  </si>
  <si>
    <t>Рассолов Сергей</t>
  </si>
  <si>
    <t>Давыдов Денис</t>
  </si>
  <si>
    <t>ЦФКСиЗ Царское Село</t>
  </si>
  <si>
    <t>Сундин Андрей</t>
  </si>
  <si>
    <t>Федотов Вячеслав</t>
  </si>
  <si>
    <t>Бедняков Максим</t>
  </si>
  <si>
    <t>Куницын Станислав</t>
  </si>
  <si>
    <t>Михайленко Александр</t>
  </si>
  <si>
    <t>Шульга Роман</t>
  </si>
  <si>
    <t>Кривошапкин Денис</t>
  </si>
  <si>
    <t>Романов Алексей</t>
  </si>
  <si>
    <t>Морев Роман</t>
  </si>
  <si>
    <t>Горохов Никита</t>
  </si>
  <si>
    <t>Демин Артем</t>
  </si>
  <si>
    <t>Дудин Андрей</t>
  </si>
  <si>
    <t>Тимошин Артем</t>
  </si>
  <si>
    <t>Никитин Илья</t>
  </si>
  <si>
    <t>Яновенко Даниил</t>
  </si>
  <si>
    <t>Пеньтюхов Максим</t>
  </si>
  <si>
    <t>Эшонов Далер</t>
  </si>
  <si>
    <t>Голубев Иван</t>
  </si>
  <si>
    <t>Котов Никита</t>
  </si>
  <si>
    <t>Симачков Артемий</t>
  </si>
  <si>
    <t>Талантов Виктор</t>
  </si>
  <si>
    <t>Юсупов Илгам</t>
  </si>
  <si>
    <t>Моковозов Максим</t>
  </si>
  <si>
    <t>Петрищев Антон</t>
  </si>
  <si>
    <t>Ерис Петр</t>
  </si>
  <si>
    <t>Стругачев Андрей</t>
  </si>
  <si>
    <t>Юмакаев Богдан</t>
  </si>
  <si>
    <t>Лимарев Егор</t>
  </si>
  <si>
    <t>Заборский Владислав</t>
  </si>
  <si>
    <t>Багрецов Павел</t>
  </si>
  <si>
    <t>Костин Артем</t>
  </si>
  <si>
    <t>Паков Михаил</t>
  </si>
  <si>
    <t>Дудин Даниил</t>
  </si>
  <si>
    <t>Козлов Виталий</t>
  </si>
  <si>
    <t>Карасик Родион</t>
  </si>
  <si>
    <t>Отм.</t>
  </si>
  <si>
    <t>Минаева Елизавета</t>
  </si>
  <si>
    <t>Березенко Алиса</t>
  </si>
  <si>
    <t>Прутникова Виктория</t>
  </si>
  <si>
    <t>Вехина Анастасия</t>
  </si>
  <si>
    <t>Дуйкова Алиса</t>
  </si>
  <si>
    <t>Шатова София</t>
  </si>
  <si>
    <t>Петухова Дарья</t>
  </si>
  <si>
    <t>Якимович Анастасия</t>
  </si>
  <si>
    <t>Науменко Елена</t>
  </si>
  <si>
    <t>Рассохина Ирина</t>
  </si>
  <si>
    <t>Шевцова Мария</t>
  </si>
  <si>
    <t>Черняк Алина</t>
  </si>
  <si>
    <t>Быстрова Елизавета</t>
  </si>
  <si>
    <t>Яматаева Валерия</t>
  </si>
  <si>
    <t>Шерелева Юлия</t>
  </si>
  <si>
    <t>Кузнецова Светлана</t>
  </si>
  <si>
    <t>Кузнецова Ульяна</t>
  </si>
  <si>
    <t>Нарушева Венера</t>
  </si>
  <si>
    <t>Гончарова Дарья</t>
  </si>
  <si>
    <t>Кручинина Олеся</t>
  </si>
  <si>
    <t>Науменко Мария</t>
  </si>
  <si>
    <t>Анапреева Екатерина</t>
  </si>
  <si>
    <t>Сокарева Мария</t>
  </si>
  <si>
    <t>Баранова Ева</t>
  </si>
  <si>
    <t>Горланова Ирина</t>
  </si>
  <si>
    <t>Молодкина Алевтина</t>
  </si>
  <si>
    <t>Федорова Ксения</t>
  </si>
  <si>
    <t>Данилкина Алина</t>
  </si>
  <si>
    <t>Олейникова Александра</t>
  </si>
  <si>
    <t>Рассохина Диана</t>
  </si>
  <si>
    <t>Савельева Елизавета</t>
  </si>
  <si>
    <t>Федоровская Ольга</t>
  </si>
  <si>
    <t>Угнивенко Ангелина</t>
  </si>
  <si>
    <t>Энонова Анна</t>
  </si>
  <si>
    <t>Коваленко Ксения</t>
  </si>
  <si>
    <t>Голобородько Милана</t>
  </si>
  <si>
    <t>Кулова Надежда</t>
  </si>
  <si>
    <t>Смородинова Елизавета</t>
  </si>
  <si>
    <t>Лебедева Дарья</t>
  </si>
  <si>
    <t>Чепель Руслано</t>
  </si>
  <si>
    <t>Кривенок Дарья</t>
  </si>
  <si>
    <t>Рогожа Анна</t>
  </si>
  <si>
    <t>Ютанова Варвара</t>
  </si>
  <si>
    <t>Емельянова Алиса</t>
  </si>
  <si>
    <t>Нарцева Нина</t>
  </si>
  <si>
    <t>Язева Яна</t>
  </si>
  <si>
    <t>Королева Анастасия</t>
  </si>
  <si>
    <t>Маслова Ульяна</t>
  </si>
  <si>
    <t>Калинчук Анастасия</t>
  </si>
  <si>
    <t>пред.</t>
  </si>
  <si>
    <t>on-line</t>
  </si>
  <si>
    <t>Булавинцева Анастасия</t>
  </si>
  <si>
    <t>ЦФКСиЗ Царское село</t>
  </si>
  <si>
    <t>Мясникова Оксана</t>
  </si>
  <si>
    <t>Ерис Ксюша</t>
  </si>
  <si>
    <t>Фомина Анастасия</t>
  </si>
  <si>
    <t>Балбенко Елизавета</t>
  </si>
  <si>
    <t>Старостина Арина</t>
  </si>
  <si>
    <t>Палихина Полина</t>
  </si>
  <si>
    <t>Белов Владислав</t>
  </si>
  <si>
    <t>ЖБЛ</t>
  </si>
  <si>
    <t>Пахомов Иван</t>
  </si>
  <si>
    <t>ДЮСШ №3</t>
  </si>
  <si>
    <t>Центр Ладога</t>
  </si>
  <si>
    <t>Васильев Даниил</t>
  </si>
  <si>
    <t>Иванов Вадим</t>
  </si>
  <si>
    <t>Пестряк-Головатый Василий</t>
  </si>
  <si>
    <t>Ахиллес</t>
  </si>
  <si>
    <t>Кулиш Григорий</t>
  </si>
  <si>
    <t>Шулин Родион</t>
  </si>
  <si>
    <t>Раховский Даниил</t>
  </si>
  <si>
    <t>Харламов Николай</t>
  </si>
  <si>
    <t>Радько Василий</t>
  </si>
  <si>
    <t>Попов Данила</t>
  </si>
  <si>
    <t>Николаев Александр</t>
  </si>
  <si>
    <t>Кевбрин Данила</t>
  </si>
  <si>
    <t>Антонов Евгений</t>
  </si>
  <si>
    <t>Емельянов Влад</t>
  </si>
  <si>
    <t>Катков Иван</t>
  </si>
  <si>
    <t>Васильев Денис</t>
  </si>
  <si>
    <t>Плаксин Григорий</t>
  </si>
  <si>
    <t>Александров Максим</t>
  </si>
  <si>
    <t>Османов Агил</t>
  </si>
  <si>
    <t>Османов Камил</t>
  </si>
  <si>
    <t>Богданов Александр</t>
  </si>
  <si>
    <t>Ищук Иван</t>
  </si>
  <si>
    <t>Филипов Андрей</t>
  </si>
  <si>
    <t>Родина Анастасия</t>
  </si>
  <si>
    <t>Иванова Анна</t>
  </si>
  <si>
    <t>Цветков Кирилл</t>
  </si>
  <si>
    <t>JAM</t>
  </si>
  <si>
    <t>Шмаковский Александр</t>
  </si>
  <si>
    <t>Пунич Илья</t>
  </si>
  <si>
    <t>Ситников Роман</t>
  </si>
  <si>
    <t>Летчиков Сергей</t>
  </si>
  <si>
    <t>Макаров Андрей</t>
  </si>
  <si>
    <t>Борголов Сергей</t>
  </si>
  <si>
    <t>Колесов Александр</t>
  </si>
  <si>
    <t>Болгов Игорь</t>
  </si>
  <si>
    <t>Московская СДЮСШОР №2</t>
  </si>
  <si>
    <t>Бойцов Александр</t>
  </si>
  <si>
    <t>Баранчиков Виктор</t>
  </si>
  <si>
    <t>Николаев Василий</t>
  </si>
  <si>
    <t>Писковитин Владимир</t>
  </si>
  <si>
    <t>Трелин Вадим</t>
  </si>
  <si>
    <t>Егорьевск</t>
  </si>
  <si>
    <t>ВКА</t>
  </si>
  <si>
    <t>Кравцов Анатолий</t>
  </si>
  <si>
    <t>Байконур</t>
  </si>
  <si>
    <t>Кавун Владислав</t>
  </si>
  <si>
    <t>Нарафоминск</t>
  </si>
  <si>
    <t>Дыдин Илья</t>
  </si>
  <si>
    <t>Кемерово</t>
  </si>
  <si>
    <t>Клементьев Сергей</t>
  </si>
  <si>
    <t>с. Шихруровское</t>
  </si>
  <si>
    <t>Ушаков Владислав</t>
  </si>
  <si>
    <t>Сочи</t>
  </si>
  <si>
    <t>Цепилов Никита</t>
  </si>
  <si>
    <t>Ростов-на-Дону</t>
  </si>
  <si>
    <t>Энес Александр</t>
  </si>
  <si>
    <t>п. Немшинский</t>
  </si>
  <si>
    <t>Шабалатов Андрей</t>
  </si>
  <si>
    <t>Коблов Егор</t>
  </si>
  <si>
    <t>Чапаевск</t>
  </si>
  <si>
    <t>Жидовкин Дмитрий</t>
  </si>
  <si>
    <t>Тамм Александр</t>
  </si>
  <si>
    <t>п. Вруда</t>
  </si>
  <si>
    <t>Бондаренко Олег</t>
  </si>
  <si>
    <t>Крон Максим</t>
  </si>
  <si>
    <t>Торопец</t>
  </si>
  <si>
    <t>Гаврилин Иван</t>
  </si>
  <si>
    <t>п. Эстонский</t>
  </si>
  <si>
    <t>Гаврилов Федор</t>
  </si>
  <si>
    <t>Кузьмин Виталий</t>
  </si>
  <si>
    <t>Вологда</t>
  </si>
  <si>
    <t>Герасимов Максим</t>
  </si>
  <si>
    <t>Псков</t>
  </si>
  <si>
    <t>Киприянов Андрей</t>
  </si>
  <si>
    <t>Кудисов Никита</t>
  </si>
  <si>
    <t>Щекотов Артем</t>
  </si>
  <si>
    <t>Кудряшов Станислав</t>
  </si>
  <si>
    <t>Инта</t>
  </si>
  <si>
    <t>Иванов Игорь</t>
  </si>
  <si>
    <t>п. Ибреси</t>
  </si>
  <si>
    <t>Евсеев Сергей</t>
  </si>
  <si>
    <t>Брянск</t>
  </si>
  <si>
    <t>Жаловский Дмитрий</t>
  </si>
  <si>
    <t>Миюсов Владимир</t>
  </si>
  <si>
    <t>Марева Светлана</t>
  </si>
  <si>
    <t>Поболелова Ирина</t>
  </si>
  <si>
    <t>Свиридова Татьяна</t>
  </si>
  <si>
    <t>Сосновый Бор</t>
  </si>
  <si>
    <t>Скрипко Владимир</t>
  </si>
  <si>
    <t>Демин Петр</t>
  </si>
  <si>
    <t>Григорьев Вадим</t>
  </si>
  <si>
    <t>Залеский Илья</t>
  </si>
  <si>
    <t>Скольников Вячеслав</t>
  </si>
  <si>
    <t>Михайлюк Олег</t>
  </si>
  <si>
    <t>Павлов Егор</t>
  </si>
  <si>
    <t>ЦФК Московский</t>
  </si>
  <si>
    <t>Васильев Павел</t>
  </si>
  <si>
    <t>Васильев Роман</t>
  </si>
  <si>
    <t>Хоменко Егор</t>
  </si>
  <si>
    <t>СДЮСШОР №1 Адмиралтейского р-на</t>
  </si>
  <si>
    <t>Опутин Кирилл</t>
  </si>
  <si>
    <t>СДЮСШОР Выборгского р-на</t>
  </si>
  <si>
    <t>Бунина Ангелина</t>
  </si>
  <si>
    <t>Липович Роман</t>
  </si>
  <si>
    <t>НВМУ</t>
  </si>
  <si>
    <t>Петрухин Никита</t>
  </si>
  <si>
    <t>Ахмедов Иван</t>
  </si>
  <si>
    <t>Максимов Михаил</t>
  </si>
  <si>
    <t>Бенусова Наталья</t>
  </si>
  <si>
    <t>Соболева Полина</t>
  </si>
  <si>
    <t>Островская Анастасия</t>
  </si>
  <si>
    <t>Бульус Александра</t>
  </si>
  <si>
    <t>Подрукс Карина</t>
  </si>
  <si>
    <t>Дадонова Дарина</t>
  </si>
  <si>
    <t>Тарасенко Анастасия</t>
  </si>
  <si>
    <t>ЦФКСиЗ Пушкинского р-на</t>
  </si>
  <si>
    <t>Павлова Екатерина</t>
  </si>
  <si>
    <t>Лужковская Вера</t>
  </si>
  <si>
    <t>Алексеева Оксана</t>
  </si>
  <si>
    <t>Бузулукова Лиза</t>
  </si>
  <si>
    <t>Разживина Марина</t>
  </si>
  <si>
    <t>Шопина Юлия</t>
  </si>
  <si>
    <t>Зуйкова Мария</t>
  </si>
  <si>
    <t>Яркова Диана</t>
  </si>
  <si>
    <t>Дыбкова Елизавета</t>
  </si>
  <si>
    <t>Сладкевич Ангелина</t>
  </si>
  <si>
    <t>Гераськина Амелия</t>
  </si>
  <si>
    <t>Яковлева Виктория</t>
  </si>
  <si>
    <t>Коновалова Анна</t>
  </si>
  <si>
    <t>Игнашева Ксения</t>
  </si>
  <si>
    <t>Шохова Ольга</t>
  </si>
  <si>
    <t>Преловская Екатерина</t>
  </si>
  <si>
    <t>Корниенко Варвара</t>
  </si>
  <si>
    <t>Байбакова Мария</t>
  </si>
  <si>
    <t>Токтоназарова Клара</t>
  </si>
  <si>
    <t>Корюшкина Ангелина</t>
  </si>
  <si>
    <t>Ульянов Александр</t>
  </si>
  <si>
    <t>Серебряков Алексей</t>
  </si>
  <si>
    <t>Мацуев Борис</t>
  </si>
  <si>
    <t>Бойкова Кристина</t>
  </si>
  <si>
    <t>Беликов Юрий</t>
  </si>
  <si>
    <t>Констков Никита</t>
  </si>
  <si>
    <t>Забегалов Алексей</t>
  </si>
  <si>
    <t>Митин Сергей</t>
  </si>
  <si>
    <t>Захаров Валерий</t>
  </si>
  <si>
    <t>Светлов Дмитрий</t>
  </si>
  <si>
    <t>Зулина Юлия</t>
  </si>
  <si>
    <t>Беликова Ирина</t>
  </si>
  <si>
    <t>Варганова Марина</t>
  </si>
  <si>
    <t>Сыпачев Марк</t>
  </si>
  <si>
    <t>Богданов Игорь</t>
  </si>
  <si>
    <t>Виленский Алексей</t>
  </si>
  <si>
    <t>Петров Виктор</t>
  </si>
  <si>
    <t>ДЮСШ Лидер</t>
  </si>
  <si>
    <t>Ничипорук Константин</t>
  </si>
  <si>
    <t>Кушнер Анна</t>
  </si>
  <si>
    <t>СДЮСШОР по ЛГ</t>
  </si>
  <si>
    <t>Воробьева Лилия</t>
  </si>
  <si>
    <t>Березина Варвара</t>
  </si>
  <si>
    <t>Пашко Ольга</t>
  </si>
  <si>
    <t>Шашелева Вероника</t>
  </si>
  <si>
    <t>Голобородько Камилла</t>
  </si>
  <si>
    <t>Артюшенко Александр</t>
  </si>
  <si>
    <t>Кудрявцев Даниил</t>
  </si>
  <si>
    <t>Купцов Кирилл</t>
  </si>
  <si>
    <t>Калужин Иван</t>
  </si>
  <si>
    <t>Софрино-1</t>
  </si>
  <si>
    <t>Гончаров Алексей</t>
  </si>
  <si>
    <t>п. Рощино</t>
  </si>
  <si>
    <t>Агапов Иван</t>
  </si>
  <si>
    <t>Крачев</t>
  </si>
  <si>
    <t>Чупов Артем</t>
  </si>
  <si>
    <t>Маковскин Алексей</t>
  </si>
  <si>
    <t>Тихонов Виктор</t>
  </si>
  <si>
    <t>Моргуновский Максим</t>
  </si>
  <si>
    <t>Рысев Антон</t>
  </si>
  <si>
    <t>Шульга Александр</t>
  </si>
  <si>
    <t>Котов Виталий</t>
  </si>
  <si>
    <t>Наговицын Дмитрий</t>
  </si>
  <si>
    <t>Помошник Максим</t>
  </si>
  <si>
    <t>Шигры</t>
  </si>
  <si>
    <t>Ревин Сергей</t>
  </si>
  <si>
    <t>Матюнин Никита</t>
  </si>
  <si>
    <t>с. Белая</t>
  </si>
  <si>
    <t>Москалев Владимир</t>
  </si>
  <si>
    <t>Глушков Александр</t>
  </si>
  <si>
    <t>д. Средний Кадам</t>
  </si>
  <si>
    <t>Миндалиев Рустам</t>
  </si>
  <si>
    <t>Знаменск</t>
  </si>
  <si>
    <t>Белов Дмитрий</t>
  </si>
  <si>
    <t>Николаевск</t>
  </si>
  <si>
    <t>Популяк Серафим</t>
  </si>
  <si>
    <t>Мценск</t>
  </si>
  <si>
    <t>Легостаев Никита</t>
  </si>
  <si>
    <t>Котлас</t>
  </si>
  <si>
    <t>Легостаев Владислав</t>
  </si>
  <si>
    <t>Алышев Нкиолай</t>
  </si>
  <si>
    <t>Антонов Антон</t>
  </si>
  <si>
    <t>Фархутдинов Руслан</t>
  </si>
  <si>
    <t>Буздяк</t>
  </si>
  <si>
    <t>Зафесов Индар</t>
  </si>
  <si>
    <t>Хакуринохайль</t>
  </si>
  <si>
    <t>Кириллов Иван</t>
  </si>
  <si>
    <t>д. Пинжан-Кукмор</t>
  </si>
  <si>
    <t>Благирев Александр</t>
  </si>
  <si>
    <t>Ленинск-Кузнецкий</t>
  </si>
  <si>
    <t>Кольвах Артем</t>
  </si>
  <si>
    <t>Благодарный</t>
  </si>
  <si>
    <t>Парфенов Игорь</t>
  </si>
  <si>
    <t>Синицын Алексей</t>
  </si>
  <si>
    <t>Еремин Алексей</t>
  </si>
  <si>
    <t>Поляков Виталий</t>
  </si>
  <si>
    <t>Маркин Андрей</t>
  </si>
  <si>
    <t>Ломоносов</t>
  </si>
  <si>
    <t>Павлов Дмитрий</t>
  </si>
  <si>
    <t>гр. Б</t>
  </si>
  <si>
    <t>Скирпко Николай</t>
  </si>
  <si>
    <t>Куратов Артур</t>
  </si>
  <si>
    <t>Ямсуров Рамиль</t>
  </si>
  <si>
    <t>Степанов Иван</t>
  </si>
  <si>
    <t>Кузнецк</t>
  </si>
  <si>
    <t>Порошенков Антон</t>
  </si>
  <si>
    <t>Иванов Александр</t>
  </si>
  <si>
    <t>Иванов Сергей</t>
  </si>
  <si>
    <t>Чулаков Токен</t>
  </si>
  <si>
    <t>Красногвардеец, ВКА</t>
  </si>
  <si>
    <t>Битков Алексей</t>
  </si>
  <si>
    <t>Сельсков Никита</t>
  </si>
  <si>
    <t>Сельсков Борис</t>
  </si>
  <si>
    <t>Курилович Максим</t>
  </si>
  <si>
    <t>Алексеев Никита</t>
  </si>
  <si>
    <t>Упкин Федор</t>
  </si>
  <si>
    <t>Куропаткин Леонид</t>
  </si>
  <si>
    <t>Козлов Владислав</t>
  </si>
  <si>
    <t>Лихолетов Егор</t>
  </si>
  <si>
    <t>Ильин Николай</t>
  </si>
  <si>
    <t>Соколов Даниил</t>
  </si>
  <si>
    <t>Терентьев Максим</t>
  </si>
  <si>
    <t>Зайцев Владислав</t>
  </si>
  <si>
    <t>Мирошников Никита</t>
  </si>
  <si>
    <t>Жук Светлана</t>
  </si>
  <si>
    <t>Сачкова Николь</t>
  </si>
  <si>
    <t>Прончатова Евгения</t>
  </si>
  <si>
    <t>Константинова Софья</t>
  </si>
  <si>
    <t>Степанова Евгения</t>
  </si>
  <si>
    <t>Титов Андрей</t>
  </si>
  <si>
    <t>Смокотин Георгий</t>
  </si>
  <si>
    <t>Ливанов Максим</t>
  </si>
  <si>
    <t>Баруздин Андрей</t>
  </si>
  <si>
    <t>Зимин Даниил</t>
  </si>
  <si>
    <t>Солдатова Лера</t>
  </si>
  <si>
    <t>Куликов Виталий</t>
  </si>
  <si>
    <t>Бысковатская Наталья</t>
  </si>
  <si>
    <t>Корниевская Лиза</t>
  </si>
  <si>
    <t>Стукалов Андрей</t>
  </si>
  <si>
    <t>Кулеш Даниил</t>
  </si>
  <si>
    <t>Тярященко Матвей</t>
  </si>
  <si>
    <t>Юнязов Сергей</t>
  </si>
  <si>
    <t>Крушин Евгений</t>
  </si>
  <si>
    <t>Иванов Владислав</t>
  </si>
  <si>
    <t>Park Run</t>
  </si>
  <si>
    <t>Ахмадеев Рустам</t>
  </si>
  <si>
    <t>Марков Артем</t>
  </si>
  <si>
    <t>Ситников Савва</t>
  </si>
  <si>
    <t>Юнязов Андрей</t>
  </si>
  <si>
    <t>Петров Алексей</t>
  </si>
  <si>
    <t>Лычагин Василий</t>
  </si>
  <si>
    <t>Мухаметова Алена</t>
  </si>
  <si>
    <t>Цезарь Ирина</t>
  </si>
  <si>
    <t>Сельскова Анна</t>
  </si>
  <si>
    <t>Сельскаова Татьяна</t>
  </si>
  <si>
    <t>Алиева Валентина</t>
  </si>
  <si>
    <t>Васильева Алина</t>
  </si>
  <si>
    <t>Петрова Маргарита</t>
  </si>
  <si>
    <t>Петрова Софья</t>
  </si>
  <si>
    <t>Матвеева Татьяна</t>
  </si>
  <si>
    <t>Колосова Валерия</t>
  </si>
  <si>
    <t>Балаева Анастасия</t>
  </si>
  <si>
    <t>Запорожец Карина</t>
  </si>
  <si>
    <t>Сачевская Дарина</t>
  </si>
  <si>
    <t>Косяк Елизавета</t>
  </si>
  <si>
    <t>Банатова Анна</t>
  </si>
  <si>
    <t>Трусь Елизаветта</t>
  </si>
  <si>
    <t>Гортлитвили Майя</t>
  </si>
  <si>
    <t>Mimino Team</t>
  </si>
  <si>
    <t>Гортливили Ника</t>
  </si>
  <si>
    <t>Кушилова Элона</t>
  </si>
  <si>
    <t>Иванова Дарья</t>
  </si>
  <si>
    <t>Шагвалеев Роман</t>
  </si>
  <si>
    <t>с. Белтевка</t>
  </si>
  <si>
    <t>Кулцков Дмитрий</t>
  </si>
  <si>
    <t>Белаин Евгений</t>
  </si>
  <si>
    <t>Иванов Герман</t>
  </si>
  <si>
    <t>ФК Павловск</t>
  </si>
  <si>
    <t>Скурихин Лев</t>
  </si>
  <si>
    <t>Уфа</t>
  </si>
  <si>
    <t>Марафон</t>
  </si>
  <si>
    <t>Марзакаюмов Бекзат</t>
  </si>
  <si>
    <t>Беспечный Андрей</t>
  </si>
  <si>
    <t>Жичкопский Евгений</t>
  </si>
  <si>
    <t>Федичева Ксения</t>
  </si>
  <si>
    <t>Хасанбакиев Раиль</t>
  </si>
  <si>
    <t>Третьяков Владимир</t>
  </si>
  <si>
    <t>Кульчицкий Владислав</t>
  </si>
  <si>
    <t>Трофимова Дмитрий</t>
  </si>
  <si>
    <t>Вачлин Андрей</t>
  </si>
  <si>
    <t>Темнова Наталья</t>
  </si>
  <si>
    <t>ДЮСШ №2 ВО</t>
  </si>
  <si>
    <t>Бисеров Дмитрий</t>
  </si>
  <si>
    <t>Леошонков Владимир</t>
  </si>
  <si>
    <t>Ерофеев Владислав</t>
  </si>
  <si>
    <t>Тарасов Алексей</t>
  </si>
  <si>
    <t>Кирилов Евгений</t>
  </si>
  <si>
    <t>Новый Карамас</t>
  </si>
  <si>
    <t>Димитриев Никита</t>
  </si>
  <si>
    <t>Кулакова Кристина</t>
  </si>
  <si>
    <t>ВАК</t>
  </si>
  <si>
    <t>Мацугин Станислав</t>
  </si>
  <si>
    <t>п. Кузнечное</t>
  </si>
  <si>
    <t>Саенко Алексей</t>
  </si>
  <si>
    <t>Максимова Любовь</t>
  </si>
  <si>
    <t>Новый Уренгой</t>
  </si>
  <si>
    <t>Мироманов Виталий</t>
  </si>
  <si>
    <t>Аэробия</t>
  </si>
  <si>
    <t>Скурлов Петр</t>
  </si>
  <si>
    <t>Окоркод Даниил</t>
  </si>
  <si>
    <t>Бутурлакин Андрей</t>
  </si>
  <si>
    <t>Дубченко Валерий</t>
  </si>
  <si>
    <t>Тараканова Марина</t>
  </si>
  <si>
    <t>Удальцова Юлия</t>
  </si>
  <si>
    <t>Безбородова Олеся</t>
  </si>
  <si>
    <t>Тарновская Екатерина</t>
  </si>
  <si>
    <t>Мацафеева Ирина</t>
  </si>
  <si>
    <t>Городилов Владимир</t>
  </si>
  <si>
    <t>Хомков Игорь</t>
  </si>
  <si>
    <t>Лунев Денис</t>
  </si>
  <si>
    <t>Столяров Михаил</t>
  </si>
  <si>
    <t>Юхневич Нанеим</t>
  </si>
  <si>
    <t>Андреев Глеб</t>
  </si>
  <si>
    <t>Кибкало Георгий</t>
  </si>
  <si>
    <t>Касаткина Наталья</t>
  </si>
  <si>
    <t>Щичинов Александр</t>
  </si>
  <si>
    <t>Смирнов Вячеслав</t>
  </si>
  <si>
    <t>Лаговин Борис</t>
  </si>
  <si>
    <t>Кактюшкин Роман</t>
  </si>
  <si>
    <t>Андреева Веорника</t>
  </si>
  <si>
    <t>Горбачева Екатерина</t>
  </si>
  <si>
    <t>Прокофьева Александра</t>
  </si>
  <si>
    <t>Выриков Дмитрий</t>
  </si>
  <si>
    <t>Зализнюк Александр</t>
  </si>
  <si>
    <t>БиМ</t>
  </si>
  <si>
    <t>Леонтьев Владимир</t>
  </si>
  <si>
    <t>Дианов Юрий</t>
  </si>
  <si>
    <t>Кан Наталья</t>
  </si>
  <si>
    <t>Nike + spb</t>
  </si>
  <si>
    <t>Рожков Олег</t>
  </si>
  <si>
    <t>Газпромтрансгаз</t>
  </si>
  <si>
    <t>Орловские Ворота</t>
  </si>
  <si>
    <t>Белов Илья</t>
  </si>
  <si>
    <t>Матвеев Глеб</t>
  </si>
  <si>
    <t>Сортавала</t>
  </si>
  <si>
    <t>Вилисов Дмитрий</t>
  </si>
  <si>
    <t>Черногорск</t>
  </si>
  <si>
    <t>Кисилев Владислав</t>
  </si>
  <si>
    <t>Малоярославец</t>
  </si>
  <si>
    <t>Мирослав Александр</t>
  </si>
  <si>
    <t>Гайдамович Дмитрий</t>
  </si>
  <si>
    <t>Матвеенко Валерий</t>
  </si>
  <si>
    <t>Шкурлятов Петр</t>
  </si>
  <si>
    <t>Хамов Сергей</t>
  </si>
  <si>
    <t>Базилевский Сергей</t>
  </si>
  <si>
    <t>Старцев Павел</t>
  </si>
  <si>
    <t>Дордий Михаил</t>
  </si>
  <si>
    <t>Треймут Владимир</t>
  </si>
  <si>
    <t>Радуга</t>
  </si>
  <si>
    <t>Науменко Алексей</t>
  </si>
  <si>
    <t>Зайцев Андрей</t>
  </si>
  <si>
    <t>Хомяков Александр</t>
  </si>
  <si>
    <t>Ершов Семен</t>
  </si>
  <si>
    <t>Тарасов Кирилл</t>
  </si>
  <si>
    <t>Маслюк Кирилл</t>
  </si>
  <si>
    <t>Костылев Константин</t>
  </si>
  <si>
    <t>Цветков Александр</t>
  </si>
  <si>
    <t>Семенов Владислав</t>
  </si>
  <si>
    <t>Сунчаляев Ильнур</t>
  </si>
  <si>
    <t>Слепокуров Андрей</t>
  </si>
  <si>
    <t>Тухватуллин Артур</t>
  </si>
  <si>
    <t>Литвинов Руслан</t>
  </si>
  <si>
    <t>Чинглер Елизар</t>
  </si>
  <si>
    <t>Симонов Евгений</t>
  </si>
  <si>
    <t>Максименко Всеволод</t>
  </si>
  <si>
    <t>Арчаков Станислав</t>
  </si>
  <si>
    <t>Смирнов Сергей</t>
  </si>
  <si>
    <t>Емцев Дмитрий</t>
  </si>
  <si>
    <t>Трофимов Виктор</t>
  </si>
  <si>
    <t>Терещенко Богдан</t>
  </si>
  <si>
    <t>Белов Сергей</t>
  </si>
  <si>
    <t>Толстые Девочки</t>
  </si>
  <si>
    <t>Карин Алексей</t>
  </si>
  <si>
    <t>Красильников Михаил</t>
  </si>
  <si>
    <t>Лига</t>
  </si>
  <si>
    <t>Козлов Антон</t>
  </si>
  <si>
    <t>Волосово</t>
  </si>
  <si>
    <t>Железов Иван</t>
  </si>
  <si>
    <t>Панченко Леонид</t>
  </si>
  <si>
    <t>Макаревич Роман</t>
  </si>
  <si>
    <t>Курбанов Тимур</t>
  </si>
  <si>
    <t>Кузнецов Дмитрий</t>
  </si>
  <si>
    <t>Nike+ Running Club</t>
  </si>
  <si>
    <t>СДЮСШОР Московского р-на</t>
  </si>
  <si>
    <t>Кольвах Даниил</t>
  </si>
  <si>
    <t>Басулин Владимир</t>
  </si>
  <si>
    <t>Пестриков Александр</t>
  </si>
  <si>
    <t>Коваленко Сергей</t>
  </si>
  <si>
    <t>Киселев Сергей</t>
  </si>
  <si>
    <t>Сабуров Юрий</t>
  </si>
  <si>
    <t>Сафонов Дмитрий</t>
  </si>
  <si>
    <t>Яшивов Ярослав</t>
  </si>
  <si>
    <t>Никитченко Александр</t>
  </si>
  <si>
    <t>Стрельников Артемий</t>
  </si>
  <si>
    <t>Ревзус Семен</t>
  </si>
  <si>
    <t>Печуева Ольга</t>
  </si>
  <si>
    <t>Милованова Анастасия</t>
  </si>
  <si>
    <t>Савинова Оксана</t>
  </si>
  <si>
    <t>Пономаренко Светлана</t>
  </si>
  <si>
    <t>Яцына Алла</t>
  </si>
  <si>
    <t>В спорте Сила</t>
  </si>
  <si>
    <t>Яцына Марьяна</t>
  </si>
  <si>
    <t>Vspote_sila</t>
  </si>
  <si>
    <t>Детярева Анастасия</t>
  </si>
  <si>
    <t>Ижорец, Академия л/а</t>
  </si>
  <si>
    <t>Сидункова Татьяна</t>
  </si>
  <si>
    <t>СДЮСШОР №2</t>
  </si>
  <si>
    <t>Шлишлякова Мария</t>
  </si>
  <si>
    <t>Громакова Екатерина</t>
  </si>
  <si>
    <t>Березина Олеся</t>
  </si>
  <si>
    <t>Леманова Евгения</t>
  </si>
  <si>
    <t>Народицкая Инга</t>
  </si>
  <si>
    <t>Павлоск</t>
  </si>
  <si>
    <t>Касько Галина</t>
  </si>
  <si>
    <t>6.27</t>
  </si>
  <si>
    <t>6.34</t>
  </si>
  <si>
    <t>6.37</t>
  </si>
  <si>
    <t>6.49</t>
  </si>
  <si>
    <t>6.56</t>
  </si>
  <si>
    <t>6.57</t>
  </si>
  <si>
    <t>6.59</t>
  </si>
  <si>
    <t>7.03</t>
  </si>
  <si>
    <t>7.05</t>
  </si>
  <si>
    <t>7.13</t>
  </si>
  <si>
    <t>7.21</t>
  </si>
  <si>
    <t>7.24</t>
  </si>
  <si>
    <t>7.25</t>
  </si>
  <si>
    <t>7.30</t>
  </si>
  <si>
    <t>7.35</t>
  </si>
  <si>
    <t>7.38</t>
  </si>
  <si>
    <t>7.42</t>
  </si>
  <si>
    <t>7.44</t>
  </si>
  <si>
    <t>7.48</t>
  </si>
  <si>
    <t>7.49</t>
  </si>
  <si>
    <t>7.54</t>
  </si>
  <si>
    <t>7.55</t>
  </si>
  <si>
    <t>8.07</t>
  </si>
  <si>
    <t>8.08</t>
  </si>
  <si>
    <t>8.25</t>
  </si>
  <si>
    <t>8.27</t>
  </si>
  <si>
    <t>8.31</t>
  </si>
  <si>
    <t>8.33</t>
  </si>
  <si>
    <t>8.51</t>
  </si>
  <si>
    <t>8.54</t>
  </si>
  <si>
    <t>8.56</t>
  </si>
  <si>
    <t>8.57</t>
  </si>
  <si>
    <t>9.00</t>
  </si>
  <si>
    <t>9.05</t>
  </si>
  <si>
    <t>9.08</t>
  </si>
  <si>
    <t>9.11</t>
  </si>
  <si>
    <t>9.13</t>
  </si>
  <si>
    <t>9.15</t>
  </si>
  <si>
    <t>9.16</t>
  </si>
  <si>
    <t>9.19</t>
  </si>
  <si>
    <t>9.20</t>
  </si>
  <si>
    <t>9.28</t>
  </si>
  <si>
    <t>9.29</t>
  </si>
  <si>
    <t>9.31</t>
  </si>
  <si>
    <t>9.36</t>
  </si>
  <si>
    <t>9.39</t>
  </si>
  <si>
    <t>9.43</t>
  </si>
  <si>
    <t>9.46</t>
  </si>
  <si>
    <t>9.47</t>
  </si>
  <si>
    <t>9.59</t>
  </si>
  <si>
    <t>20.29</t>
  </si>
  <si>
    <t>20.37</t>
  </si>
  <si>
    <t>20.47</t>
  </si>
  <si>
    <t>21.32</t>
  </si>
  <si>
    <t>21.47</t>
  </si>
  <si>
    <t>21.55</t>
  </si>
  <si>
    <t>21.58</t>
  </si>
  <si>
    <t>22.10</t>
  </si>
  <si>
    <t>22.13</t>
  </si>
  <si>
    <t>22.19</t>
  </si>
  <si>
    <t>22.24</t>
  </si>
  <si>
    <t>22.40</t>
  </si>
  <si>
    <t>22.45</t>
  </si>
  <si>
    <t>22.49</t>
  </si>
  <si>
    <t>22.54</t>
  </si>
  <si>
    <t>23.11</t>
  </si>
  <si>
    <t>23.13</t>
  </si>
  <si>
    <t>23.19</t>
  </si>
  <si>
    <t>23.36</t>
  </si>
  <si>
    <t>23.38</t>
  </si>
  <si>
    <t>23.51</t>
  </si>
  <si>
    <t>23.52</t>
  </si>
  <si>
    <t>23.56</t>
  </si>
  <si>
    <t>24.01</t>
  </si>
  <si>
    <t>10.05</t>
  </si>
  <si>
    <t>10.14</t>
  </si>
  <si>
    <t>10.17</t>
  </si>
  <si>
    <t>10.21</t>
  </si>
  <si>
    <t>10.22</t>
  </si>
  <si>
    <t>10.24</t>
  </si>
  <si>
    <t>10.39</t>
  </si>
  <si>
    <t>10.47</t>
  </si>
  <si>
    <t>10.51</t>
  </si>
  <si>
    <t>10.52</t>
  </si>
  <si>
    <t>10.54</t>
  </si>
  <si>
    <t>11.02</t>
  </si>
  <si>
    <t>11.18</t>
  </si>
  <si>
    <t>11.19</t>
  </si>
  <si>
    <t>11.21</t>
  </si>
  <si>
    <t>11.24</t>
  </si>
  <si>
    <t>11.26</t>
  </si>
  <si>
    <t>11.27</t>
  </si>
  <si>
    <t>12.09</t>
  </si>
  <si>
    <t>7.11</t>
  </si>
  <si>
    <t>7.12</t>
  </si>
  <si>
    <t>7.15</t>
  </si>
  <si>
    <t>7.06</t>
  </si>
  <si>
    <t>14.43</t>
  </si>
  <si>
    <t>18.36</t>
  </si>
  <si>
    <t>24.03</t>
  </si>
  <si>
    <t>24.08</t>
  </si>
  <si>
    <t>24.09</t>
  </si>
  <si>
    <t>24.13</t>
  </si>
  <si>
    <t>24.20</t>
  </si>
  <si>
    <t>24.21</t>
  </si>
  <si>
    <t>24.24</t>
  </si>
  <si>
    <t>24.28</t>
  </si>
  <si>
    <t>24.31</t>
  </si>
  <si>
    <t>24.33</t>
  </si>
  <si>
    <t>24.36</t>
  </si>
  <si>
    <t>24.43</t>
  </si>
  <si>
    <t>24.44</t>
  </si>
  <si>
    <t>24.52</t>
  </si>
  <si>
    <t>24.53</t>
  </si>
  <si>
    <t>24.55</t>
  </si>
  <si>
    <t>24.56</t>
  </si>
  <si>
    <t>24.58</t>
  </si>
  <si>
    <t>8.09</t>
  </si>
  <si>
    <t>8.13</t>
  </si>
  <si>
    <t>8.26</t>
  </si>
  <si>
    <t>8.29</t>
  </si>
  <si>
    <t>8.32</t>
  </si>
  <si>
    <t>8.55</t>
  </si>
  <si>
    <t>8.58</t>
  </si>
  <si>
    <t>8.59</t>
  </si>
  <si>
    <t>9.04</t>
  </si>
  <si>
    <t>9.09</t>
  </si>
  <si>
    <t>9.17</t>
  </si>
  <si>
    <t>9.26</t>
  </si>
  <si>
    <t>9.27</t>
  </si>
  <si>
    <t>9.33</t>
  </si>
  <si>
    <t>9.37</t>
  </si>
  <si>
    <t>9.38</t>
  </si>
  <si>
    <t>9.41</t>
  </si>
  <si>
    <t>9.45</t>
  </si>
  <si>
    <t>9.52</t>
  </si>
  <si>
    <t>9.54</t>
  </si>
  <si>
    <t>9.56</t>
  </si>
  <si>
    <t>10.00</t>
  </si>
  <si>
    <t>10.16</t>
  </si>
  <si>
    <t>10.18</t>
  </si>
  <si>
    <t>10.23</t>
  </si>
  <si>
    <t>10.25</t>
  </si>
  <si>
    <t>10.30</t>
  </si>
  <si>
    <t>10.46</t>
  </si>
  <si>
    <t>10.49</t>
  </si>
  <si>
    <t>25.26</t>
  </si>
  <si>
    <t>25.30</t>
  </si>
  <si>
    <t>25.32</t>
  </si>
  <si>
    <t>25.38</t>
  </si>
  <si>
    <t>25.39</t>
  </si>
  <si>
    <t>25.47</t>
  </si>
  <si>
    <t>10.57</t>
  </si>
  <si>
    <t>10.59</t>
  </si>
  <si>
    <t>11.05</t>
  </si>
  <si>
    <t>11.11</t>
  </si>
  <si>
    <t>11.12</t>
  </si>
  <si>
    <t>11.14</t>
  </si>
  <si>
    <t>11.23</t>
  </si>
  <si>
    <t>11.29</t>
  </si>
  <si>
    <t>11.34</t>
  </si>
  <si>
    <t>11.35</t>
  </si>
  <si>
    <t>11.44</t>
  </si>
  <si>
    <t>11.46</t>
  </si>
  <si>
    <t>11.47</t>
  </si>
  <si>
    <t>11.55</t>
  </si>
  <si>
    <t>11.56</t>
  </si>
  <si>
    <t>11.59</t>
  </si>
  <si>
    <t>12.07</t>
  </si>
  <si>
    <t>12.19</t>
  </si>
  <si>
    <t>12.26</t>
  </si>
  <si>
    <t>12.29</t>
  </si>
  <si>
    <t>12.35</t>
  </si>
  <si>
    <t>12.37</t>
  </si>
  <si>
    <t>12.39</t>
  </si>
  <si>
    <t>12.40</t>
  </si>
  <si>
    <t>12.43</t>
  </si>
  <si>
    <t>13.42</t>
  </si>
  <si>
    <t>13.46</t>
  </si>
  <si>
    <t>14.52</t>
  </si>
  <si>
    <t>15.12</t>
  </si>
  <si>
    <t>15.55</t>
  </si>
  <si>
    <t>16.42</t>
  </si>
  <si>
    <t>25.02</t>
  </si>
  <si>
    <t>25.04</t>
  </si>
  <si>
    <t>25.06</t>
  </si>
  <si>
    <t>25.10</t>
  </si>
  <si>
    <t>25.11</t>
  </si>
  <si>
    <t>25.12</t>
  </si>
  <si>
    <t>25.15</t>
  </si>
  <si>
    <t>25.17</t>
  </si>
  <si>
    <t>25.19</t>
  </si>
  <si>
    <t>25.20</t>
  </si>
  <si>
    <t>25.51</t>
  </si>
  <si>
    <t>25.53</t>
  </si>
  <si>
    <t>25.56</t>
  </si>
  <si>
    <t>25.58</t>
  </si>
  <si>
    <t>25.54</t>
  </si>
  <si>
    <t>26.00</t>
  </si>
  <si>
    <t>26.04</t>
  </si>
  <si>
    <t>26.05</t>
  </si>
  <si>
    <t>26.06</t>
  </si>
  <si>
    <t>26.08</t>
  </si>
  <si>
    <t>26.10</t>
  </si>
  <si>
    <t>26.18</t>
  </si>
  <si>
    <t>26.21</t>
  </si>
  <si>
    <t>26.22</t>
  </si>
  <si>
    <t>26.23</t>
  </si>
  <si>
    <t>26.26</t>
  </si>
  <si>
    <t>26.29</t>
  </si>
  <si>
    <t>26.30</t>
  </si>
  <si>
    <t>26.32</t>
  </si>
  <si>
    <t>26.34</t>
  </si>
  <si>
    <t>26.36</t>
  </si>
  <si>
    <t>26.37</t>
  </si>
  <si>
    <t>26.31</t>
  </si>
  <si>
    <t>26.45</t>
  </si>
  <si>
    <t>26.47</t>
  </si>
  <si>
    <t>26.52</t>
  </si>
  <si>
    <t>26.53</t>
  </si>
  <si>
    <t>26.54</t>
  </si>
  <si>
    <t>26.56</t>
  </si>
  <si>
    <t>26.58</t>
  </si>
  <si>
    <t>27.00</t>
  </si>
  <si>
    <t>26.49</t>
  </si>
  <si>
    <t>27.04</t>
  </si>
  <si>
    <t>27.05</t>
  </si>
  <si>
    <t>27.06</t>
  </si>
  <si>
    <t>27.07</t>
  </si>
  <si>
    <t>27.09</t>
  </si>
  <si>
    <t>27.11</t>
  </si>
  <si>
    <t>27.15</t>
  </si>
  <si>
    <t>27.17</t>
  </si>
  <si>
    <t>27.19</t>
  </si>
  <si>
    <t>27.21</t>
  </si>
  <si>
    <t>27.22</t>
  </si>
  <si>
    <t>27.28</t>
  </si>
  <si>
    <t>27.29</t>
  </si>
  <si>
    <t>27.30</t>
  </si>
  <si>
    <t>27.33</t>
  </si>
  <si>
    <t>27.34</t>
  </si>
  <si>
    <t>27.37</t>
  </si>
  <si>
    <t>27.38</t>
  </si>
  <si>
    <t>27.40</t>
  </si>
  <si>
    <t>27.41</t>
  </si>
  <si>
    <t>27.42</t>
  </si>
  <si>
    <t>27.43</t>
  </si>
  <si>
    <t>27.44</t>
  </si>
  <si>
    <t>27.48</t>
  </si>
  <si>
    <t>27.49</t>
  </si>
  <si>
    <t>27.52</t>
  </si>
  <si>
    <t>27.54</t>
  </si>
  <si>
    <t>27.55</t>
  </si>
  <si>
    <t>27.57</t>
  </si>
  <si>
    <t>27.58</t>
  </si>
  <si>
    <t>27.59</t>
  </si>
  <si>
    <t>28.02</t>
  </si>
  <si>
    <t>28.03</t>
  </si>
  <si>
    <t>28.04</t>
  </si>
  <si>
    <t>28.07</t>
  </si>
  <si>
    <t>28.17</t>
  </si>
  <si>
    <t>28.13</t>
  </si>
  <si>
    <t>28.16</t>
  </si>
  <si>
    <t>28.19</t>
  </si>
  <si>
    <t>28.20</t>
  </si>
  <si>
    <t>28.21</t>
  </si>
  <si>
    <t>28.25</t>
  </si>
  <si>
    <t>28.26</t>
  </si>
  <si>
    <t>28.28</t>
  </si>
  <si>
    <t>28.31</t>
  </si>
  <si>
    <t>28.32</t>
  </si>
  <si>
    <t>28.23</t>
  </si>
  <si>
    <t>28.35</t>
  </si>
  <si>
    <t>28.36</t>
  </si>
  <si>
    <t>28.39</t>
  </si>
  <si>
    <t>28.40</t>
  </si>
  <si>
    <t>28.41</t>
  </si>
  <si>
    <t>28.43</t>
  </si>
  <si>
    <t>28.45</t>
  </si>
  <si>
    <t>28.46</t>
  </si>
  <si>
    <t>28.48</t>
  </si>
  <si>
    <t>28.50</t>
  </si>
  <si>
    <t>28.55</t>
  </si>
  <si>
    <t>28.56</t>
  </si>
  <si>
    <t>29.01</t>
  </si>
  <si>
    <t>29.02</t>
  </si>
  <si>
    <t>29.03</t>
  </si>
  <si>
    <t>29.05</t>
  </si>
  <si>
    <t>29.07</t>
  </si>
  <si>
    <t>29.08</t>
  </si>
  <si>
    <t>29.10</t>
  </si>
  <si>
    <t>29.13</t>
  </si>
  <si>
    <t>29.15</t>
  </si>
  <si>
    <t>29.17</t>
  </si>
  <si>
    <t>29.18</t>
  </si>
  <si>
    <t>29.29</t>
  </si>
  <si>
    <t>29.30</t>
  </si>
  <si>
    <t>29.31</t>
  </si>
  <si>
    <t>29.36</t>
  </si>
  <si>
    <t>29.37</t>
  </si>
  <si>
    <t>29.38</t>
  </si>
  <si>
    <t>29.39</t>
  </si>
  <si>
    <t>29.41</t>
  </si>
  <si>
    <t>29.43</t>
  </si>
  <si>
    <t>29.44</t>
  </si>
  <si>
    <t>29.49</t>
  </si>
  <si>
    <t>29.57</t>
  </si>
  <si>
    <t>29.58</t>
  </si>
  <si>
    <t>30.03</t>
  </si>
  <si>
    <t>30.07</t>
  </si>
  <si>
    <t>30.08</t>
  </si>
  <si>
    <t>30.09</t>
  </si>
  <si>
    <t>30.13</t>
  </si>
  <si>
    <t>30.14</t>
  </si>
  <si>
    <t>30.16</t>
  </si>
  <si>
    <t>30.17</t>
  </si>
  <si>
    <t>30.18</t>
  </si>
  <si>
    <t>30.19</t>
  </si>
  <si>
    <t>30.22</t>
  </si>
  <si>
    <t>30.26</t>
  </si>
  <si>
    <t>30.27</t>
  </si>
  <si>
    <t>30.34</t>
  </si>
  <si>
    <t>30.35</t>
  </si>
  <si>
    <t>30.38</t>
  </si>
  <si>
    <t>30.40</t>
  </si>
  <si>
    <t>30.42</t>
  </si>
  <si>
    <t>30.43</t>
  </si>
  <si>
    <t>30.45</t>
  </si>
  <si>
    <t>30.48</t>
  </si>
  <si>
    <t>30.49</t>
  </si>
  <si>
    <t>30.51</t>
  </si>
  <si>
    <t>30.55</t>
  </si>
  <si>
    <t>30.57</t>
  </si>
  <si>
    <t>31.01</t>
  </si>
  <si>
    <t>31.02</t>
  </si>
  <si>
    <t>31.06</t>
  </si>
  <si>
    <t>31.12</t>
  </si>
  <si>
    <t>31.13</t>
  </si>
  <si>
    <t>31.14</t>
  </si>
  <si>
    <t>31.18</t>
  </si>
  <si>
    <t>31.19</t>
  </si>
  <si>
    <t>31.22</t>
  </si>
  <si>
    <t>31.23</t>
  </si>
  <si>
    <t>31.25</t>
  </si>
  <si>
    <t>31.26</t>
  </si>
  <si>
    <t>31.30</t>
  </si>
  <si>
    <t>31.31</t>
  </si>
  <si>
    <t>31.33</t>
  </si>
  <si>
    <t>31.34</t>
  </si>
  <si>
    <t>31.35</t>
  </si>
  <si>
    <t>31.42</t>
  </si>
  <si>
    <t>31.44</t>
  </si>
  <si>
    <t>31.45</t>
  </si>
  <si>
    <t>31.48</t>
  </si>
  <si>
    <t>31.49</t>
  </si>
  <si>
    <t>31.52</t>
  </si>
  <si>
    <t>31.51</t>
  </si>
  <si>
    <t>31.54</t>
  </si>
  <si>
    <t>32.02</t>
  </si>
  <si>
    <t>32.09</t>
  </si>
  <si>
    <t>32.18</t>
  </si>
  <si>
    <t>32.19</t>
  </si>
  <si>
    <t>32.21</t>
  </si>
  <si>
    <t>32.27</t>
  </si>
  <si>
    <t>32.35</t>
  </si>
  <si>
    <t>32.37</t>
  </si>
  <si>
    <t>32.39</t>
  </si>
  <si>
    <t>32.44</t>
  </si>
  <si>
    <t>32.46</t>
  </si>
  <si>
    <t>32.47</t>
  </si>
  <si>
    <t>32.49</t>
  </si>
  <si>
    <t>32.53</t>
  </si>
  <si>
    <t>33.01</t>
  </si>
  <si>
    <t>33.03</t>
  </si>
  <si>
    <t>33.08</t>
  </si>
  <si>
    <t>33.12</t>
  </si>
  <si>
    <t>33.20</t>
  </si>
  <si>
    <t>33.23</t>
  </si>
  <si>
    <t>33.27</t>
  </si>
  <si>
    <t>33.29</t>
  </si>
  <si>
    <t>33.31</t>
  </si>
  <si>
    <t>33.33</t>
  </si>
  <si>
    <t>33.39</t>
  </si>
  <si>
    <t>33.40</t>
  </si>
  <si>
    <t>33.42</t>
  </si>
  <si>
    <t>33.43</t>
  </si>
  <si>
    <t>33.45</t>
  </si>
  <si>
    <t>33.47</t>
  </si>
  <si>
    <t>33.48</t>
  </si>
  <si>
    <t>33.53</t>
  </si>
  <si>
    <t>34.03</t>
  </si>
  <si>
    <t>34.04</t>
  </si>
  <si>
    <t>34.05</t>
  </si>
  <si>
    <t>34.09</t>
  </si>
  <si>
    <t>34.13</t>
  </si>
  <si>
    <t>34.21</t>
  </si>
  <si>
    <t>34.24</t>
  </si>
  <si>
    <t>34.25</t>
  </si>
  <si>
    <t>34.26</t>
  </si>
  <si>
    <t>34.29</t>
  </si>
  <si>
    <t>34.36</t>
  </si>
  <si>
    <t>34.38</t>
  </si>
  <si>
    <t>34.40</t>
  </si>
  <si>
    <t>34.46</t>
  </si>
  <si>
    <t>34.47</t>
  </si>
  <si>
    <t>34.50</t>
  </si>
  <si>
    <t>34.52</t>
  </si>
  <si>
    <t>34.57</t>
  </si>
  <si>
    <t>35.05</t>
  </si>
  <si>
    <t>35.07</t>
  </si>
  <si>
    <t>35.14</t>
  </si>
  <si>
    <t>35.17</t>
  </si>
  <si>
    <t>35.25</t>
  </si>
  <si>
    <t>35.26</t>
  </si>
  <si>
    <t>35.27</t>
  </si>
  <si>
    <t>35.28</t>
  </si>
  <si>
    <t>35.29</t>
  </si>
  <si>
    <t>35.30</t>
  </si>
  <si>
    <t>35.35</t>
  </si>
  <si>
    <t>35.36</t>
  </si>
  <si>
    <t>35.40</t>
  </si>
  <si>
    <t>35.43</t>
  </si>
  <si>
    <t>35.44</t>
  </si>
  <si>
    <t>35.45</t>
  </si>
  <si>
    <t>35.48</t>
  </si>
  <si>
    <t>35.50</t>
  </si>
  <si>
    <t>35.54</t>
  </si>
  <si>
    <t>35.56</t>
  </si>
  <si>
    <t>35.57</t>
  </si>
  <si>
    <t>35.59</t>
  </si>
  <si>
    <t>36.02</t>
  </si>
  <si>
    <t>36.03</t>
  </si>
  <si>
    <t>36.07</t>
  </si>
  <si>
    <t>36.11</t>
  </si>
  <si>
    <t>36.15</t>
  </si>
  <si>
    <t>36.26</t>
  </si>
  <si>
    <t>36.29</t>
  </si>
  <si>
    <t>36.31</t>
  </si>
  <si>
    <t>36.46</t>
  </si>
  <si>
    <t>36.51</t>
  </si>
  <si>
    <t>36.55</t>
  </si>
  <si>
    <t>37.11</t>
  </si>
  <si>
    <t>37.15</t>
  </si>
  <si>
    <t>37.21</t>
  </si>
  <si>
    <t>37.28</t>
  </si>
  <si>
    <t>37.30</t>
  </si>
  <si>
    <t>37.35</t>
  </si>
  <si>
    <t>37.41</t>
  </si>
  <si>
    <t>37.43</t>
  </si>
  <si>
    <t>37.44</t>
  </si>
  <si>
    <t>37.45</t>
  </si>
  <si>
    <t>37.51</t>
  </si>
  <si>
    <t>37.53</t>
  </si>
  <si>
    <t>38.05</t>
  </si>
  <si>
    <t>38.07</t>
  </si>
  <si>
    <t>38.10</t>
  </si>
  <si>
    <t>38.15</t>
  </si>
  <si>
    <t>38.24</t>
  </si>
  <si>
    <t>38.27</t>
  </si>
  <si>
    <t>38.38</t>
  </si>
  <si>
    <t>38.40</t>
  </si>
  <si>
    <t>38.43</t>
  </si>
  <si>
    <t>38.45</t>
  </si>
  <si>
    <t>38.52</t>
  </si>
  <si>
    <t>38.54</t>
  </si>
  <si>
    <t>38.57</t>
  </si>
  <si>
    <t>38.58</t>
  </si>
  <si>
    <t>38.59</t>
  </si>
  <si>
    <t>39.03</t>
  </si>
  <si>
    <t>39.07</t>
  </si>
  <si>
    <t>39.12</t>
  </si>
  <si>
    <t>39.18</t>
  </si>
  <si>
    <t>39.20</t>
  </si>
  <si>
    <t>40.03</t>
  </si>
  <si>
    <t>40.14</t>
  </si>
  <si>
    <t>40.15</t>
  </si>
  <si>
    <t>40.17</t>
  </si>
  <si>
    <t>40.18</t>
  </si>
  <si>
    <t>40.25</t>
  </si>
  <si>
    <t>40.33</t>
  </si>
  <si>
    <t>40.35</t>
  </si>
  <si>
    <t>40.45</t>
  </si>
  <si>
    <t>40.48</t>
  </si>
  <si>
    <t>40.50</t>
  </si>
  <si>
    <t>40.52</t>
  </si>
  <si>
    <t>40.53</t>
  </si>
  <si>
    <t>41.36</t>
  </si>
  <si>
    <t>41.41</t>
  </si>
  <si>
    <t>41.43</t>
  </si>
  <si>
    <t>41.47</t>
  </si>
  <si>
    <t>41.49</t>
  </si>
  <si>
    <t>42.08</t>
  </si>
  <si>
    <t>42.20</t>
  </si>
  <si>
    <t>42.24</t>
  </si>
  <si>
    <t>42.30</t>
  </si>
  <si>
    <t>42.44</t>
  </si>
  <si>
    <t>43.03</t>
  </si>
  <si>
    <t>43.07</t>
  </si>
  <si>
    <t>43.09</t>
  </si>
  <si>
    <t>43.29</t>
  </si>
  <si>
    <t>43.33</t>
  </si>
  <si>
    <t>43.49</t>
  </si>
  <si>
    <t>43.54</t>
  </si>
  <si>
    <t>44.24</t>
  </si>
  <si>
    <t>44.32</t>
  </si>
  <si>
    <t>44.47</t>
  </si>
  <si>
    <t>45.05</t>
  </si>
  <si>
    <t>45.17</t>
  </si>
  <si>
    <t>СОШ №500</t>
  </si>
  <si>
    <t>Никольское</t>
  </si>
  <si>
    <t>СОШ №604</t>
  </si>
  <si>
    <t>Ющенко Вячеслав</t>
  </si>
  <si>
    <t>Ображеев Сергей</t>
  </si>
  <si>
    <t>Черногоров Сергей</t>
  </si>
  <si>
    <t>Зиневич Константин</t>
  </si>
  <si>
    <t>Ушакова Наталья</t>
  </si>
  <si>
    <t>Тетерина Марина</t>
  </si>
  <si>
    <t>Васильева Анастасия</t>
  </si>
  <si>
    <t>Бурлака Дмитрий</t>
  </si>
  <si>
    <t>Москаленко Иван</t>
  </si>
  <si>
    <t>Гринчак Николай</t>
  </si>
  <si>
    <t>Селинский Евгений</t>
  </si>
  <si>
    <t>24.30</t>
  </si>
  <si>
    <t>Гладков Алексей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</si>
</sst>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/ss.0"/>
    <numFmt numFmtId="165" formatCode="dd/mm/yy&quot;     &quot;\ h:mm"/>
    <numFmt numFmtId="166" formatCode="[h]:mm/ss"/>
    <numFmt numFmtId="167" formatCode="[$-FC19]d\ mmmm\ yyyy\ &quot;г.&quot;"/>
    <numFmt numFmtId="168" formatCode="mm:ss.0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7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Fill="1" applyBorder="1" applyAlignment="1" applyProtection="1">
      <alignment horizontal="left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 shrinkToFi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1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6" fillId="0" borderId="11" xfId="52" applyFont="1" applyFill="1" applyBorder="1" applyAlignment="1" applyProtection="1">
      <alignment horizontal="left" vertical="center" shrinkToFit="1"/>
      <protection hidden="1"/>
    </xf>
    <xf numFmtId="49" fontId="9" fillId="0" borderId="11" xfId="52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52" applyFont="1" applyFill="1" applyBorder="1" applyAlignment="1" applyProtection="1">
      <alignment horizontal="left" vertical="center" shrinkToFit="1"/>
      <protection hidden="1"/>
    </xf>
    <xf numFmtId="0" fontId="4" fillId="32" borderId="11" xfId="52" applyFont="1" applyFill="1" applyBorder="1" applyAlignment="1" applyProtection="1">
      <alignment horizontal="center" vertical="center" wrapText="1"/>
      <protection hidden="1"/>
    </xf>
    <xf numFmtId="1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9"/>
  <sheetViews>
    <sheetView zoomScalePageLayoutView="0" workbookViewId="0" topLeftCell="A16">
      <selection activeCell="A50" sqref="A50"/>
    </sheetView>
  </sheetViews>
  <sheetFormatPr defaultColWidth="9.00390625" defaultRowHeight="12.75"/>
  <sheetData>
    <row r="1" spans="1:9" ht="18.7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</row>
    <row r="2" spans="1:9" ht="18.7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8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8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2.7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2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12.7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9" ht="12.75" customHeight="1">
      <c r="A9" s="38"/>
      <c r="B9" s="38"/>
      <c r="C9" s="38"/>
      <c r="D9" s="38"/>
      <c r="E9" s="38"/>
      <c r="F9" s="38"/>
      <c r="G9" s="38"/>
      <c r="H9" s="38"/>
      <c r="I9" s="38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2.7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2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8.75" customHeight="1">
      <c r="A24" s="41" t="s">
        <v>12</v>
      </c>
      <c r="B24" s="41"/>
      <c r="C24" s="41"/>
      <c r="D24" s="41"/>
      <c r="E24" s="41"/>
      <c r="F24" s="41"/>
      <c r="G24" s="41"/>
      <c r="H24" s="41"/>
      <c r="I24" s="41"/>
    </row>
    <row r="25" spans="1:9" ht="12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72.75" customHeight="1">
      <c r="A26" s="42" t="s">
        <v>352</v>
      </c>
      <c r="B26" s="43"/>
      <c r="C26" s="43"/>
      <c r="D26" s="43"/>
      <c r="E26" s="43"/>
      <c r="F26" s="43"/>
      <c r="G26" s="43"/>
      <c r="H26" s="43"/>
      <c r="I26" s="43"/>
    </row>
    <row r="27" spans="1:9" ht="12.75" customHeigh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 customHeight="1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 customHeight="1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 customHeigh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 customHeight="1">
      <c r="A36" s="13"/>
      <c r="B36" s="13"/>
      <c r="C36" s="13"/>
      <c r="D36" s="13"/>
      <c r="E36" s="13"/>
      <c r="F36" s="13"/>
      <c r="G36" s="13"/>
      <c r="H36" s="13"/>
      <c r="I36" s="13"/>
    </row>
    <row r="48" spans="1:9" ht="12.75">
      <c r="A48" s="39" t="s">
        <v>353</v>
      </c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</sheetData>
  <sheetProtection/>
  <mergeCells count="4">
    <mergeCell ref="A1:I12"/>
    <mergeCell ref="A48:I49"/>
    <mergeCell ref="A24:I24"/>
    <mergeCell ref="A26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360"/>
  <sheetViews>
    <sheetView showGridLines="0" showZeros="0" tabSelected="1" view="pageLayout" zoomScale="145" zoomScaleNormal="130" zoomScalePageLayoutView="145" workbookViewId="0" topLeftCell="A1">
      <selection activeCell="E15" sqref="E15"/>
    </sheetView>
  </sheetViews>
  <sheetFormatPr defaultColWidth="9.00390625" defaultRowHeight="12.75" customHeight="1"/>
  <cols>
    <col min="1" max="1" width="4.1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1" customWidth="1"/>
    <col min="8" max="8" width="4.00390625" style="8" customWidth="1"/>
    <col min="9" max="10" width="4.125" style="8" customWidth="1"/>
    <col min="11" max="12" width="9.125" style="4" customWidth="1"/>
    <col min="13" max="16384" width="9.125" style="4" customWidth="1"/>
  </cols>
  <sheetData>
    <row r="1" spans="1:10" ht="20.25" customHeight="1">
      <c r="A1" s="44" t="s">
        <v>354</v>
      </c>
      <c r="B1" s="44"/>
      <c r="C1" s="44"/>
      <c r="D1" s="44"/>
      <c r="E1" s="44"/>
      <c r="F1" s="44"/>
      <c r="G1" s="44"/>
      <c r="H1" s="44"/>
      <c r="I1" s="44"/>
      <c r="J1" s="35"/>
    </row>
    <row r="2" spans="1:10" ht="19.5" customHeight="1">
      <c r="A2" s="44"/>
      <c r="B2" s="44"/>
      <c r="C2" s="44"/>
      <c r="D2" s="44"/>
      <c r="E2" s="44"/>
      <c r="F2" s="44"/>
      <c r="G2" s="44"/>
      <c r="H2" s="44"/>
      <c r="I2" s="44"/>
      <c r="J2" s="35"/>
    </row>
    <row r="3" spans="1:10" ht="5.25" customHeight="1" hidden="1">
      <c r="A3" s="44"/>
      <c r="B3" s="44"/>
      <c r="C3" s="44"/>
      <c r="D3" s="44"/>
      <c r="E3" s="44"/>
      <c r="F3" s="44"/>
      <c r="G3" s="44"/>
      <c r="H3" s="44"/>
      <c r="I3" s="44"/>
      <c r="J3" s="35"/>
    </row>
    <row r="4" spans="1:10" ht="17.25" customHeight="1">
      <c r="A4" s="45" t="s">
        <v>6</v>
      </c>
      <c r="B4" s="45"/>
      <c r="C4" s="45"/>
      <c r="D4" s="45"/>
      <c r="E4" s="45"/>
      <c r="F4" s="45"/>
      <c r="G4" s="45"/>
      <c r="H4" s="45"/>
      <c r="I4" s="12"/>
      <c r="J4" s="12"/>
    </row>
    <row r="5" spans="1:10" ht="18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36"/>
    </row>
    <row r="6" spans="1:10" s="1" customFormat="1" ht="13.5" customHeight="1">
      <c r="A6" s="47" t="s">
        <v>355</v>
      </c>
      <c r="B6" s="47"/>
      <c r="C6" s="47"/>
      <c r="D6" s="47"/>
      <c r="E6" s="47"/>
      <c r="F6" s="47"/>
      <c r="G6" s="47"/>
      <c r="H6" s="47"/>
      <c r="I6" s="47"/>
      <c r="J6" s="37"/>
    </row>
    <row r="7" spans="1:10" s="2" customFormat="1" ht="11.25">
      <c r="A7" s="14" t="s">
        <v>9</v>
      </c>
      <c r="B7" s="14" t="s">
        <v>0</v>
      </c>
      <c r="C7" s="14" t="s">
        <v>1</v>
      </c>
      <c r="D7" s="15" t="s">
        <v>2</v>
      </c>
      <c r="E7" s="15" t="s">
        <v>3</v>
      </c>
      <c r="F7" s="15" t="s">
        <v>4</v>
      </c>
      <c r="G7" s="16" t="s">
        <v>7</v>
      </c>
      <c r="H7" s="17" t="s">
        <v>5</v>
      </c>
      <c r="I7" s="17" t="s">
        <v>8</v>
      </c>
      <c r="J7" s="17" t="s">
        <v>526</v>
      </c>
    </row>
    <row r="8" spans="1:12" s="3" customFormat="1" ht="12.75" customHeight="1">
      <c r="A8" s="18">
        <v>1</v>
      </c>
      <c r="B8" s="19">
        <v>210</v>
      </c>
      <c r="C8" s="28" t="s">
        <v>252</v>
      </c>
      <c r="D8" s="21">
        <v>1991</v>
      </c>
      <c r="E8" s="22" t="s">
        <v>18</v>
      </c>
      <c r="F8" s="23" t="s">
        <v>490</v>
      </c>
      <c r="G8" s="24" t="s">
        <v>1081</v>
      </c>
      <c r="H8" s="22" t="str">
        <f aca="true" t="shared" si="0" ref="H8:H71">IF(AND(D8&gt;=1941,D8&lt;=1945),"M70",IF(AND(D8&gt;=1946,D8&lt;=1950),"M65",IF(AND(D8&gt;=1951,D8&lt;=1955),"M60",IF(AND(D8&gt;=1956,D8&lt;=1960),"M55",IF(AND(D8&gt;1961,D8&lt;=1965),"M50",IF(AND(D8&gt;=1966,D8&lt;=1975),"M40",L8))))))</f>
        <v>M18</v>
      </c>
      <c r="I8" s="22">
        <v>1</v>
      </c>
      <c r="J8" s="23" t="s">
        <v>576</v>
      </c>
      <c r="L8" s="3" t="str">
        <f aca="true" t="shared" si="1" ref="L8:L71">IF(AND(D8&gt;=1976,D8&lt;=1997),"M18",IF(AND(D8&gt;=1998,D8&lt;=1999),"Ю17",IF(AND(D8&gt;=2000,D8&lt;=2001),"Ю15","")))</f>
        <v>M18</v>
      </c>
    </row>
    <row r="9" spans="1:12" s="3" customFormat="1" ht="12.75" customHeight="1">
      <c r="A9" s="18">
        <v>2</v>
      </c>
      <c r="B9" s="19">
        <v>207</v>
      </c>
      <c r="C9" s="28" t="s">
        <v>608</v>
      </c>
      <c r="D9" s="21">
        <v>1994</v>
      </c>
      <c r="E9" s="22" t="s">
        <v>18</v>
      </c>
      <c r="F9" s="23" t="s">
        <v>490</v>
      </c>
      <c r="G9" s="24" t="s">
        <v>1082</v>
      </c>
      <c r="H9" s="22" t="str">
        <f t="shared" si="0"/>
        <v>M18</v>
      </c>
      <c r="I9" s="22">
        <v>2</v>
      </c>
      <c r="J9" s="23" t="s">
        <v>576</v>
      </c>
      <c r="L9" s="3" t="str">
        <f t="shared" si="1"/>
        <v>M18</v>
      </c>
    </row>
    <row r="10" spans="1:12" s="3" customFormat="1" ht="12.75" customHeight="1">
      <c r="A10" s="18">
        <v>3</v>
      </c>
      <c r="B10" s="19">
        <v>209</v>
      </c>
      <c r="C10" s="28" t="s">
        <v>606</v>
      </c>
      <c r="D10" s="21">
        <v>1989</v>
      </c>
      <c r="E10" s="22" t="s">
        <v>18</v>
      </c>
      <c r="F10" s="23" t="s">
        <v>490</v>
      </c>
      <c r="G10" s="24" t="s">
        <v>1082</v>
      </c>
      <c r="H10" s="22" t="str">
        <f t="shared" si="0"/>
        <v>M18</v>
      </c>
      <c r="I10" s="22">
        <v>3</v>
      </c>
      <c r="J10" s="23" t="s">
        <v>576</v>
      </c>
      <c r="L10" s="3" t="str">
        <f t="shared" si="1"/>
        <v>M18</v>
      </c>
    </row>
    <row r="11" spans="1:12" s="3" customFormat="1" ht="12.75" customHeight="1">
      <c r="A11" s="18">
        <v>4</v>
      </c>
      <c r="B11" s="19">
        <v>819</v>
      </c>
      <c r="C11" s="28" t="s">
        <v>900</v>
      </c>
      <c r="D11" s="21">
        <v>1995</v>
      </c>
      <c r="E11" s="22" t="s">
        <v>182</v>
      </c>
      <c r="F11" s="23" t="s">
        <v>31</v>
      </c>
      <c r="G11" s="24" t="s">
        <v>1083</v>
      </c>
      <c r="H11" s="22" t="str">
        <f t="shared" si="0"/>
        <v>M18</v>
      </c>
      <c r="I11" s="22">
        <v>4</v>
      </c>
      <c r="J11" s="22"/>
      <c r="L11" s="3" t="str">
        <f t="shared" si="1"/>
        <v>M18</v>
      </c>
    </row>
    <row r="12" spans="1:12" s="3" customFormat="1" ht="12.75" customHeight="1">
      <c r="A12" s="18">
        <v>5</v>
      </c>
      <c r="B12" s="19">
        <v>243</v>
      </c>
      <c r="C12" s="28" t="s">
        <v>619</v>
      </c>
      <c r="D12" s="21">
        <v>1988</v>
      </c>
      <c r="E12" s="22" t="s">
        <v>10</v>
      </c>
      <c r="F12" s="23" t="s">
        <v>25</v>
      </c>
      <c r="G12" s="24" t="s">
        <v>1084</v>
      </c>
      <c r="H12" s="22" t="str">
        <f t="shared" si="0"/>
        <v>M18</v>
      </c>
      <c r="I12" s="22">
        <v>5</v>
      </c>
      <c r="J12" s="22"/>
      <c r="L12" s="3" t="str">
        <f t="shared" si="1"/>
        <v>M18</v>
      </c>
    </row>
    <row r="13" spans="1:12" s="3" customFormat="1" ht="12.75" customHeight="1">
      <c r="A13" s="18">
        <v>6</v>
      </c>
      <c r="B13" s="19">
        <v>821</v>
      </c>
      <c r="C13" s="28" t="s">
        <v>992</v>
      </c>
      <c r="D13" s="21">
        <v>1991</v>
      </c>
      <c r="E13" s="22" t="s">
        <v>993</v>
      </c>
      <c r="F13" s="23" t="s">
        <v>11</v>
      </c>
      <c r="G13" s="24" t="s">
        <v>1085</v>
      </c>
      <c r="H13" s="22" t="str">
        <f t="shared" si="0"/>
        <v>M18</v>
      </c>
      <c r="I13" s="22">
        <v>6</v>
      </c>
      <c r="J13" s="22"/>
      <c r="L13" s="3" t="str">
        <f t="shared" si="1"/>
        <v>M18</v>
      </c>
    </row>
    <row r="14" spans="1:12" s="3" customFormat="1" ht="12.75" customHeight="1">
      <c r="A14" s="18">
        <v>7</v>
      </c>
      <c r="B14" s="19">
        <v>816</v>
      </c>
      <c r="C14" s="28" t="s">
        <v>903</v>
      </c>
      <c r="D14" s="21">
        <v>1997</v>
      </c>
      <c r="E14" s="22" t="s">
        <v>904</v>
      </c>
      <c r="F14" s="23" t="s">
        <v>31</v>
      </c>
      <c r="G14" s="24" t="s">
        <v>1086</v>
      </c>
      <c r="H14" s="22" t="str">
        <f t="shared" si="0"/>
        <v>M18</v>
      </c>
      <c r="I14" s="22">
        <v>7</v>
      </c>
      <c r="J14" s="22"/>
      <c r="L14" s="3" t="str">
        <f t="shared" si="1"/>
        <v>M18</v>
      </c>
    </row>
    <row r="15" spans="1:12" s="3" customFormat="1" ht="12.75" customHeight="1">
      <c r="A15" s="18">
        <v>8</v>
      </c>
      <c r="B15" s="19">
        <v>801</v>
      </c>
      <c r="C15" s="28" t="s">
        <v>259</v>
      </c>
      <c r="D15" s="21">
        <v>1993</v>
      </c>
      <c r="E15" s="22" t="s">
        <v>10</v>
      </c>
      <c r="F15" s="23" t="s">
        <v>29</v>
      </c>
      <c r="G15" s="24" t="s">
        <v>1087</v>
      </c>
      <c r="H15" s="22" t="str">
        <f t="shared" si="0"/>
        <v>M18</v>
      </c>
      <c r="I15" s="22">
        <v>8</v>
      </c>
      <c r="J15" s="22"/>
      <c r="L15" s="3" t="str">
        <f t="shared" si="1"/>
        <v>M18</v>
      </c>
    </row>
    <row r="16" spans="1:12" s="3" customFormat="1" ht="12.75" customHeight="1">
      <c r="A16" s="18">
        <v>9</v>
      </c>
      <c r="B16" s="19">
        <v>818</v>
      </c>
      <c r="C16" s="28" t="s">
        <v>901</v>
      </c>
      <c r="D16" s="21">
        <v>1997</v>
      </c>
      <c r="E16" s="22" t="s">
        <v>10</v>
      </c>
      <c r="F16" s="23" t="s">
        <v>31</v>
      </c>
      <c r="G16" s="24" t="s">
        <v>1088</v>
      </c>
      <c r="H16" s="22" t="str">
        <f t="shared" si="0"/>
        <v>M18</v>
      </c>
      <c r="I16" s="22">
        <v>9</v>
      </c>
      <c r="J16" s="22"/>
      <c r="L16" s="3" t="str">
        <f t="shared" si="1"/>
        <v>M18</v>
      </c>
    </row>
    <row r="17" spans="1:12" s="3" customFormat="1" ht="12.75" customHeight="1">
      <c r="A17" s="18">
        <v>10</v>
      </c>
      <c r="B17" s="19">
        <v>499</v>
      </c>
      <c r="C17" s="28" t="s">
        <v>266</v>
      </c>
      <c r="D17" s="21">
        <v>1997</v>
      </c>
      <c r="E17" s="22" t="s">
        <v>10</v>
      </c>
      <c r="F17" s="23" t="s">
        <v>114</v>
      </c>
      <c r="G17" s="24" t="s">
        <v>1089</v>
      </c>
      <c r="H17" s="22" t="str">
        <f t="shared" si="0"/>
        <v>M18</v>
      </c>
      <c r="I17" s="22">
        <v>10</v>
      </c>
      <c r="J17" s="22"/>
      <c r="L17" s="3" t="str">
        <f t="shared" si="1"/>
        <v>M18</v>
      </c>
    </row>
    <row r="18" spans="1:12" s="3" customFormat="1" ht="12.75" customHeight="1">
      <c r="A18" s="18">
        <v>11</v>
      </c>
      <c r="B18" s="19">
        <v>481</v>
      </c>
      <c r="C18" s="28" t="s">
        <v>163</v>
      </c>
      <c r="D18" s="21">
        <v>1996</v>
      </c>
      <c r="E18" s="22" t="s">
        <v>10</v>
      </c>
      <c r="F18" s="23" t="s">
        <v>626</v>
      </c>
      <c r="G18" s="24" t="s">
        <v>1090</v>
      </c>
      <c r="H18" s="22" t="str">
        <f t="shared" si="0"/>
        <v>M18</v>
      </c>
      <c r="I18" s="22">
        <v>11</v>
      </c>
      <c r="J18" s="22"/>
      <c r="L18" s="3" t="str">
        <f t="shared" si="1"/>
        <v>M18</v>
      </c>
    </row>
    <row r="19" spans="1:12" s="3" customFormat="1" ht="12.75" customHeight="1">
      <c r="A19" s="18">
        <v>12</v>
      </c>
      <c r="B19" s="19">
        <v>256</v>
      </c>
      <c r="C19" s="28" t="s">
        <v>625</v>
      </c>
      <c r="D19" s="21">
        <v>1994</v>
      </c>
      <c r="E19" s="22" t="s">
        <v>10</v>
      </c>
      <c r="F19" s="23" t="s">
        <v>626</v>
      </c>
      <c r="G19" s="24" t="s">
        <v>1091</v>
      </c>
      <c r="H19" s="22" t="str">
        <f t="shared" si="0"/>
        <v>M18</v>
      </c>
      <c r="I19" s="22">
        <v>12</v>
      </c>
      <c r="J19" s="22"/>
      <c r="L19" s="3" t="str">
        <f t="shared" si="1"/>
        <v>M18</v>
      </c>
    </row>
    <row r="20" spans="1:12" s="3" customFormat="1" ht="12.75" customHeight="1">
      <c r="A20" s="18">
        <v>13</v>
      </c>
      <c r="B20" s="19">
        <v>379</v>
      </c>
      <c r="C20" s="28" t="s">
        <v>256</v>
      </c>
      <c r="D20" s="21">
        <v>1970</v>
      </c>
      <c r="E20" s="22" t="s">
        <v>909</v>
      </c>
      <c r="F20" s="23" t="s">
        <v>13</v>
      </c>
      <c r="G20" s="24" t="s">
        <v>274</v>
      </c>
      <c r="H20" s="22" t="str">
        <f t="shared" si="0"/>
        <v>M40</v>
      </c>
      <c r="I20" s="22">
        <v>1</v>
      </c>
      <c r="J20" s="22"/>
      <c r="L20" s="3">
        <f t="shared" si="1"/>
      </c>
    </row>
    <row r="21" spans="1:12" s="3" customFormat="1" ht="12.75" customHeight="1">
      <c r="A21" s="18">
        <v>14</v>
      </c>
      <c r="B21" s="19">
        <v>831</v>
      </c>
      <c r="C21" s="28" t="s">
        <v>241</v>
      </c>
      <c r="D21" s="21">
        <v>1993</v>
      </c>
      <c r="E21" s="22" t="s">
        <v>10</v>
      </c>
      <c r="F21" s="23" t="s">
        <v>29</v>
      </c>
      <c r="G21" s="24" t="s">
        <v>1092</v>
      </c>
      <c r="H21" s="22" t="str">
        <f t="shared" si="0"/>
        <v>M18</v>
      </c>
      <c r="I21" s="22">
        <v>13</v>
      </c>
      <c r="J21" s="22"/>
      <c r="L21" s="3" t="str">
        <f t="shared" si="1"/>
        <v>M18</v>
      </c>
    </row>
    <row r="22" spans="1:12" s="3" customFormat="1" ht="12.75" customHeight="1">
      <c r="A22" s="18">
        <v>15</v>
      </c>
      <c r="B22" s="19">
        <v>330</v>
      </c>
      <c r="C22" s="28" t="s">
        <v>770</v>
      </c>
      <c r="D22" s="21">
        <v>1997</v>
      </c>
      <c r="E22" s="22" t="s">
        <v>771</v>
      </c>
      <c r="F22" s="23" t="s">
        <v>633</v>
      </c>
      <c r="G22" s="24" t="s">
        <v>1093</v>
      </c>
      <c r="H22" s="22" t="str">
        <f t="shared" si="0"/>
        <v>M18</v>
      </c>
      <c r="I22" s="22">
        <v>14</v>
      </c>
      <c r="J22" s="22"/>
      <c r="L22" s="3" t="str">
        <f t="shared" si="1"/>
        <v>M18</v>
      </c>
    </row>
    <row r="23" spans="1:12" s="3" customFormat="1" ht="12.75" customHeight="1">
      <c r="A23" s="18">
        <v>16</v>
      </c>
      <c r="B23" s="19">
        <v>127</v>
      </c>
      <c r="C23" s="28" t="s">
        <v>383</v>
      </c>
      <c r="D23" s="21">
        <v>1994</v>
      </c>
      <c r="E23" s="22" t="s">
        <v>10</v>
      </c>
      <c r="F23" s="23" t="s">
        <v>420</v>
      </c>
      <c r="G23" s="24" t="s">
        <v>1094</v>
      </c>
      <c r="H23" s="22" t="str">
        <f t="shared" si="0"/>
        <v>M18</v>
      </c>
      <c r="I23" s="22">
        <v>15</v>
      </c>
      <c r="J23" s="23" t="s">
        <v>577</v>
      </c>
      <c r="L23" s="3" t="str">
        <f t="shared" si="1"/>
        <v>M18</v>
      </c>
    </row>
    <row r="24" spans="1:12" s="3" customFormat="1" ht="12.75" customHeight="1">
      <c r="A24" s="18">
        <v>17</v>
      </c>
      <c r="B24" s="19">
        <v>16</v>
      </c>
      <c r="C24" s="28" t="s">
        <v>265</v>
      </c>
      <c r="D24" s="21">
        <v>1989</v>
      </c>
      <c r="E24" s="22" t="s">
        <v>10</v>
      </c>
      <c r="F24" s="23"/>
      <c r="G24" s="24" t="s">
        <v>275</v>
      </c>
      <c r="H24" s="22" t="str">
        <f t="shared" si="0"/>
        <v>M18</v>
      </c>
      <c r="I24" s="22">
        <v>16</v>
      </c>
      <c r="J24" s="23" t="s">
        <v>577</v>
      </c>
      <c r="L24" s="3" t="str">
        <f t="shared" si="1"/>
        <v>M18</v>
      </c>
    </row>
    <row r="25" spans="1:12" s="3" customFormat="1" ht="12.75" customHeight="1">
      <c r="A25" s="18">
        <v>18</v>
      </c>
      <c r="B25" s="19">
        <v>62</v>
      </c>
      <c r="C25" s="28" t="s">
        <v>376</v>
      </c>
      <c r="D25" s="21">
        <v>1979</v>
      </c>
      <c r="E25" s="22" t="s">
        <v>1540</v>
      </c>
      <c r="F25" s="29"/>
      <c r="G25" s="24" t="s">
        <v>1095</v>
      </c>
      <c r="H25" s="22" t="str">
        <f t="shared" si="0"/>
        <v>M18</v>
      </c>
      <c r="I25" s="22">
        <v>17</v>
      </c>
      <c r="J25" s="23" t="s">
        <v>577</v>
      </c>
      <c r="L25" s="3" t="str">
        <f t="shared" si="1"/>
        <v>M18</v>
      </c>
    </row>
    <row r="26" spans="1:12" s="3" customFormat="1" ht="12.75" customHeight="1">
      <c r="A26" s="18">
        <v>19</v>
      </c>
      <c r="B26" s="19">
        <v>2983</v>
      </c>
      <c r="C26" s="28" t="s">
        <v>974</v>
      </c>
      <c r="D26" s="21">
        <v>1999</v>
      </c>
      <c r="E26" s="22"/>
      <c r="F26" s="23"/>
      <c r="G26" s="24" t="s">
        <v>302</v>
      </c>
      <c r="H26" s="22" t="str">
        <f t="shared" si="0"/>
        <v>Ю17</v>
      </c>
      <c r="I26" s="22">
        <v>1</v>
      </c>
      <c r="J26" s="22"/>
      <c r="L26" s="3" t="str">
        <f t="shared" si="1"/>
        <v>Ю17</v>
      </c>
    </row>
    <row r="27" spans="1:12" s="3" customFormat="1" ht="12.75" customHeight="1">
      <c r="A27" s="18">
        <v>20</v>
      </c>
      <c r="B27" s="19">
        <v>817</v>
      </c>
      <c r="C27" s="28" t="s">
        <v>902</v>
      </c>
      <c r="D27" s="21">
        <v>1995</v>
      </c>
      <c r="E27" s="22" t="s">
        <v>10</v>
      </c>
      <c r="F27" s="23" t="s">
        <v>31</v>
      </c>
      <c r="G27" s="24" t="s">
        <v>1096</v>
      </c>
      <c r="H27" s="22" t="str">
        <f t="shared" si="0"/>
        <v>M18</v>
      </c>
      <c r="I27" s="22">
        <v>18</v>
      </c>
      <c r="J27" s="22"/>
      <c r="L27" s="3" t="str">
        <f t="shared" si="1"/>
        <v>M18</v>
      </c>
    </row>
    <row r="28" spans="1:12" s="3" customFormat="1" ht="12.75" customHeight="1">
      <c r="A28" s="18">
        <v>21</v>
      </c>
      <c r="B28" s="19">
        <v>815</v>
      </c>
      <c r="C28" s="28" t="s">
        <v>905</v>
      </c>
      <c r="D28" s="21">
        <v>1997</v>
      </c>
      <c r="E28" s="22" t="s">
        <v>10</v>
      </c>
      <c r="F28" s="23" t="s">
        <v>31</v>
      </c>
      <c r="G28" s="24" t="s">
        <v>1097</v>
      </c>
      <c r="H28" s="22" t="str">
        <f t="shared" si="0"/>
        <v>M18</v>
      </c>
      <c r="I28" s="22">
        <v>19</v>
      </c>
      <c r="J28" s="22"/>
      <c r="L28" s="3" t="str">
        <f t="shared" si="1"/>
        <v>M18</v>
      </c>
    </row>
    <row r="29" spans="1:12" s="3" customFormat="1" ht="12.75" customHeight="1">
      <c r="A29" s="18">
        <v>22</v>
      </c>
      <c r="B29" s="19">
        <v>137</v>
      </c>
      <c r="C29" s="28" t="s">
        <v>380</v>
      </c>
      <c r="D29" s="21">
        <v>1996</v>
      </c>
      <c r="E29" s="22" t="s">
        <v>418</v>
      </c>
      <c r="F29" s="23" t="s">
        <v>411</v>
      </c>
      <c r="G29" s="24" t="s">
        <v>276</v>
      </c>
      <c r="H29" s="22" t="str">
        <f t="shared" si="0"/>
        <v>M18</v>
      </c>
      <c r="I29" s="22">
        <v>20</v>
      </c>
      <c r="J29" s="23" t="s">
        <v>577</v>
      </c>
      <c r="L29" s="3" t="str">
        <f t="shared" si="1"/>
        <v>M18</v>
      </c>
    </row>
    <row r="30" spans="1:12" s="3" customFormat="1" ht="12.75" customHeight="1">
      <c r="A30" s="18">
        <v>23</v>
      </c>
      <c r="B30" s="19">
        <v>452</v>
      </c>
      <c r="C30" s="28" t="s">
        <v>734</v>
      </c>
      <c r="D30" s="21">
        <v>1984</v>
      </c>
      <c r="E30" s="22" t="s">
        <v>10</v>
      </c>
      <c r="F30" s="23" t="s">
        <v>14</v>
      </c>
      <c r="G30" s="24" t="s">
        <v>1098</v>
      </c>
      <c r="H30" s="22" t="str">
        <f t="shared" si="0"/>
        <v>M18</v>
      </c>
      <c r="I30" s="22">
        <v>21</v>
      </c>
      <c r="J30" s="22"/>
      <c r="L30" s="3" t="str">
        <f t="shared" si="1"/>
        <v>M18</v>
      </c>
    </row>
    <row r="31" spans="1:12" s="3" customFormat="1" ht="12.75" customHeight="1">
      <c r="A31" s="18">
        <v>24</v>
      </c>
      <c r="B31" s="19">
        <v>244</v>
      </c>
      <c r="C31" s="28" t="s">
        <v>620</v>
      </c>
      <c r="D31" s="21">
        <v>1974</v>
      </c>
      <c r="E31" s="22" t="s">
        <v>26</v>
      </c>
      <c r="F31" s="23" t="s">
        <v>27</v>
      </c>
      <c r="G31" s="24" t="s">
        <v>277</v>
      </c>
      <c r="H31" s="22" t="str">
        <f t="shared" si="0"/>
        <v>M40</v>
      </c>
      <c r="I31" s="22">
        <v>2</v>
      </c>
      <c r="J31" s="22"/>
      <c r="L31" s="3">
        <f t="shared" si="1"/>
      </c>
    </row>
    <row r="32" spans="1:12" s="3" customFormat="1" ht="12.75" customHeight="1">
      <c r="A32" s="18">
        <v>25</v>
      </c>
      <c r="B32" s="19">
        <v>286</v>
      </c>
      <c r="C32" s="28" t="s">
        <v>250</v>
      </c>
      <c r="D32" s="21">
        <v>1998</v>
      </c>
      <c r="E32" s="22" t="s">
        <v>10</v>
      </c>
      <c r="F32" s="23" t="s">
        <v>28</v>
      </c>
      <c r="G32" s="24" t="s">
        <v>278</v>
      </c>
      <c r="H32" s="22" t="str">
        <f t="shared" si="0"/>
        <v>Ю17</v>
      </c>
      <c r="I32" s="22">
        <v>2</v>
      </c>
      <c r="J32" s="22"/>
      <c r="L32" s="3" t="str">
        <f t="shared" si="1"/>
        <v>Ю17</v>
      </c>
    </row>
    <row r="33" spans="1:12" s="3" customFormat="1" ht="12.75" customHeight="1">
      <c r="A33" s="18">
        <v>26</v>
      </c>
      <c r="B33" s="19">
        <v>213</v>
      </c>
      <c r="C33" s="28" t="s">
        <v>166</v>
      </c>
      <c r="D33" s="21">
        <v>1988</v>
      </c>
      <c r="E33" s="22" t="s">
        <v>18</v>
      </c>
      <c r="F33" s="23" t="s">
        <v>490</v>
      </c>
      <c r="G33" s="24" t="s">
        <v>1099</v>
      </c>
      <c r="H33" s="22" t="str">
        <f t="shared" si="0"/>
        <v>M18</v>
      </c>
      <c r="I33" s="22">
        <v>22</v>
      </c>
      <c r="J33" s="23" t="s">
        <v>576</v>
      </c>
      <c r="L33" s="3" t="str">
        <f t="shared" si="1"/>
        <v>M18</v>
      </c>
    </row>
    <row r="34" spans="1:12" s="3" customFormat="1" ht="12.75" customHeight="1">
      <c r="A34" s="18">
        <v>27</v>
      </c>
      <c r="B34" s="19">
        <v>123</v>
      </c>
      <c r="C34" s="28" t="s">
        <v>399</v>
      </c>
      <c r="D34" s="21">
        <v>1981</v>
      </c>
      <c r="E34" s="22" t="s">
        <v>10</v>
      </c>
      <c r="F34" s="23"/>
      <c r="G34" s="24" t="s">
        <v>1100</v>
      </c>
      <c r="H34" s="22" t="str">
        <f t="shared" si="0"/>
        <v>M18</v>
      </c>
      <c r="I34" s="22">
        <v>23</v>
      </c>
      <c r="J34" s="23" t="s">
        <v>577</v>
      </c>
      <c r="L34" s="3" t="str">
        <f t="shared" si="1"/>
        <v>M18</v>
      </c>
    </row>
    <row r="35" spans="1:12" s="3" customFormat="1" ht="12.75" customHeight="1">
      <c r="A35" s="18">
        <v>28</v>
      </c>
      <c r="B35" s="19">
        <v>372</v>
      </c>
      <c r="C35" s="28" t="s">
        <v>229</v>
      </c>
      <c r="D35" s="21">
        <v>1985</v>
      </c>
      <c r="E35" s="22" t="s">
        <v>10</v>
      </c>
      <c r="F35" s="23" t="s">
        <v>170</v>
      </c>
      <c r="G35" s="24" t="s">
        <v>279</v>
      </c>
      <c r="H35" s="22" t="str">
        <f t="shared" si="0"/>
        <v>M18</v>
      </c>
      <c r="I35" s="22">
        <v>24</v>
      </c>
      <c r="J35" s="22"/>
      <c r="L35" s="3" t="str">
        <f t="shared" si="1"/>
        <v>M18</v>
      </c>
    </row>
    <row r="36" spans="1:12" s="3" customFormat="1" ht="12.75" customHeight="1">
      <c r="A36" s="18">
        <v>29</v>
      </c>
      <c r="B36" s="19">
        <v>289</v>
      </c>
      <c r="C36" s="28" t="s">
        <v>894</v>
      </c>
      <c r="D36" s="21">
        <v>1994</v>
      </c>
      <c r="E36" s="22" t="s">
        <v>10</v>
      </c>
      <c r="F36" s="23" t="s">
        <v>28</v>
      </c>
      <c r="G36" s="24" t="s">
        <v>280</v>
      </c>
      <c r="H36" s="22" t="str">
        <f t="shared" si="0"/>
        <v>M18</v>
      </c>
      <c r="I36" s="22">
        <v>25</v>
      </c>
      <c r="J36" s="22"/>
      <c r="L36" s="3" t="str">
        <f t="shared" si="1"/>
        <v>M18</v>
      </c>
    </row>
    <row r="37" spans="1:12" s="3" customFormat="1" ht="12.75" customHeight="1">
      <c r="A37" s="18">
        <v>30</v>
      </c>
      <c r="B37" s="19">
        <v>482</v>
      </c>
      <c r="C37" s="28" t="s">
        <v>160</v>
      </c>
      <c r="D37" s="21">
        <v>1991</v>
      </c>
      <c r="E37" s="22" t="s">
        <v>10</v>
      </c>
      <c r="F37" s="23" t="s">
        <v>626</v>
      </c>
      <c r="G37" s="24" t="s">
        <v>1101</v>
      </c>
      <c r="H37" s="22" t="str">
        <f t="shared" si="0"/>
        <v>M18</v>
      </c>
      <c r="I37" s="22">
        <v>26</v>
      </c>
      <c r="J37" s="22"/>
      <c r="L37" s="3" t="str">
        <f t="shared" si="1"/>
        <v>M18</v>
      </c>
    </row>
    <row r="38" spans="1:12" s="3" customFormat="1" ht="12.75" customHeight="1">
      <c r="A38" s="18">
        <v>31</v>
      </c>
      <c r="B38" s="19">
        <v>480</v>
      </c>
      <c r="C38" s="28" t="s">
        <v>239</v>
      </c>
      <c r="D38" s="21">
        <v>1994</v>
      </c>
      <c r="E38" s="22" t="s">
        <v>886</v>
      </c>
      <c r="F38" s="23" t="s">
        <v>91</v>
      </c>
      <c r="G38" s="24" t="s">
        <v>1102</v>
      </c>
      <c r="H38" s="22" t="str">
        <f t="shared" si="0"/>
        <v>M18</v>
      </c>
      <c r="I38" s="22">
        <v>27</v>
      </c>
      <c r="J38" s="22"/>
      <c r="L38" s="3" t="str">
        <f t="shared" si="1"/>
        <v>M18</v>
      </c>
    </row>
    <row r="39" spans="1:12" s="3" customFormat="1" ht="12.75" customHeight="1">
      <c r="A39" s="18">
        <v>32</v>
      </c>
      <c r="B39" s="19">
        <v>264</v>
      </c>
      <c r="C39" s="28" t="s">
        <v>728</v>
      </c>
      <c r="D39" s="21">
        <v>1987</v>
      </c>
      <c r="E39" s="22" t="s">
        <v>10</v>
      </c>
      <c r="F39" s="23" t="s">
        <v>170</v>
      </c>
      <c r="G39" s="24" t="s">
        <v>1102</v>
      </c>
      <c r="H39" s="22" t="str">
        <f t="shared" si="0"/>
        <v>M18</v>
      </c>
      <c r="I39" s="22">
        <v>28</v>
      </c>
      <c r="J39" s="22"/>
      <c r="L39" s="3" t="str">
        <f t="shared" si="1"/>
        <v>M18</v>
      </c>
    </row>
    <row r="40" spans="1:12" s="3" customFormat="1" ht="12.75" customHeight="1">
      <c r="A40" s="18">
        <v>33</v>
      </c>
      <c r="B40" s="19">
        <v>211</v>
      </c>
      <c r="C40" s="28" t="s">
        <v>605</v>
      </c>
      <c r="D40" s="21">
        <v>1995</v>
      </c>
      <c r="E40" s="22" t="s">
        <v>18</v>
      </c>
      <c r="F40" s="23" t="s">
        <v>490</v>
      </c>
      <c r="G40" s="24" t="s">
        <v>1103</v>
      </c>
      <c r="H40" s="22" t="str">
        <f t="shared" si="0"/>
        <v>M18</v>
      </c>
      <c r="I40" s="22">
        <v>29</v>
      </c>
      <c r="J40" s="23" t="s">
        <v>576</v>
      </c>
      <c r="L40" s="3" t="str">
        <f t="shared" si="1"/>
        <v>M18</v>
      </c>
    </row>
    <row r="41" spans="1:12" s="3" customFormat="1" ht="12.75" customHeight="1">
      <c r="A41" s="18">
        <v>34</v>
      </c>
      <c r="B41" s="19">
        <v>497</v>
      </c>
      <c r="C41" s="28" t="s">
        <v>883</v>
      </c>
      <c r="D41" s="21">
        <v>1968</v>
      </c>
      <c r="E41" s="22" t="s">
        <v>10</v>
      </c>
      <c r="F41" s="23" t="s">
        <v>11</v>
      </c>
      <c r="G41" s="24" t="s">
        <v>281</v>
      </c>
      <c r="H41" s="22" t="str">
        <f t="shared" si="0"/>
        <v>M40</v>
      </c>
      <c r="I41" s="22">
        <v>3</v>
      </c>
      <c r="J41" s="22"/>
      <c r="L41" s="3">
        <f t="shared" si="1"/>
      </c>
    </row>
    <row r="42" spans="1:12" s="3" customFormat="1" ht="12.75" customHeight="1">
      <c r="A42" s="18">
        <v>35</v>
      </c>
      <c r="B42" s="19">
        <v>396</v>
      </c>
      <c r="C42" s="28" t="s">
        <v>651</v>
      </c>
      <c r="D42" s="21">
        <v>1996</v>
      </c>
      <c r="E42" s="22" t="s">
        <v>10</v>
      </c>
      <c r="F42" s="23" t="s">
        <v>25</v>
      </c>
      <c r="G42" s="24" t="s">
        <v>1104</v>
      </c>
      <c r="H42" s="22" t="str">
        <f t="shared" si="0"/>
        <v>M18</v>
      </c>
      <c r="I42" s="22">
        <v>30</v>
      </c>
      <c r="J42" s="22"/>
      <c r="L42" s="3" t="str">
        <f t="shared" si="1"/>
        <v>M18</v>
      </c>
    </row>
    <row r="43" spans="1:12" s="3" customFormat="1" ht="12.75" customHeight="1">
      <c r="A43" s="18">
        <v>36</v>
      </c>
      <c r="B43" s="19">
        <v>404</v>
      </c>
      <c r="C43" s="28" t="s">
        <v>665</v>
      </c>
      <c r="D43" s="21">
        <v>1996</v>
      </c>
      <c r="E43" s="22" t="s">
        <v>18</v>
      </c>
      <c r="F43" s="23"/>
      <c r="G43" s="24" t="s">
        <v>1130</v>
      </c>
      <c r="H43" s="22" t="str">
        <f t="shared" si="0"/>
        <v>M18</v>
      </c>
      <c r="I43" s="22">
        <v>31</v>
      </c>
      <c r="J43" s="22"/>
      <c r="L43" s="3" t="str">
        <f t="shared" si="1"/>
        <v>M18</v>
      </c>
    </row>
    <row r="44" spans="1:12" s="3" customFormat="1" ht="12.75" customHeight="1">
      <c r="A44" s="18">
        <v>37</v>
      </c>
      <c r="B44" s="19">
        <v>292</v>
      </c>
      <c r="C44" s="26" t="s">
        <v>251</v>
      </c>
      <c r="D44" s="21">
        <v>1998</v>
      </c>
      <c r="E44" s="22" t="s">
        <v>10</v>
      </c>
      <c r="F44" s="23" t="s">
        <v>28</v>
      </c>
      <c r="G44" s="24" t="s">
        <v>282</v>
      </c>
      <c r="H44" s="22" t="str">
        <f t="shared" si="0"/>
        <v>Ю17</v>
      </c>
      <c r="I44" s="22">
        <v>3</v>
      </c>
      <c r="J44" s="22"/>
      <c r="L44" s="3" t="str">
        <f t="shared" si="1"/>
        <v>Ю17</v>
      </c>
    </row>
    <row r="45" spans="1:12" s="3" customFormat="1" ht="12.75" customHeight="1">
      <c r="A45" s="18">
        <v>38</v>
      </c>
      <c r="B45" s="19">
        <v>440</v>
      </c>
      <c r="C45" s="28" t="s">
        <v>803</v>
      </c>
      <c r="D45" s="21">
        <v>1980</v>
      </c>
      <c r="E45" s="22" t="s">
        <v>804</v>
      </c>
      <c r="F45" s="23"/>
      <c r="G45" s="24" t="s">
        <v>1131</v>
      </c>
      <c r="H45" s="22" t="str">
        <f t="shared" si="0"/>
        <v>M18</v>
      </c>
      <c r="I45" s="22">
        <v>32</v>
      </c>
      <c r="J45" s="22"/>
      <c r="L45" s="3" t="str">
        <f t="shared" si="1"/>
        <v>M18</v>
      </c>
    </row>
    <row r="46" spans="1:12" s="3" customFormat="1" ht="12.75" customHeight="1">
      <c r="A46" s="18">
        <v>39</v>
      </c>
      <c r="B46" s="19">
        <v>413</v>
      </c>
      <c r="C46" s="28" t="s">
        <v>648</v>
      </c>
      <c r="D46" s="21">
        <v>1996</v>
      </c>
      <c r="E46" s="22" t="s">
        <v>459</v>
      </c>
      <c r="F46" s="23" t="s">
        <v>633</v>
      </c>
      <c r="G46" s="24" t="s">
        <v>1132</v>
      </c>
      <c r="H46" s="22" t="str">
        <f t="shared" si="0"/>
        <v>M18</v>
      </c>
      <c r="I46" s="22">
        <v>33</v>
      </c>
      <c r="J46" s="22"/>
      <c r="L46" s="3" t="str">
        <f t="shared" si="1"/>
        <v>M18</v>
      </c>
    </row>
    <row r="47" spans="1:12" s="3" customFormat="1" ht="12.75" customHeight="1">
      <c r="A47" s="18">
        <v>40</v>
      </c>
      <c r="B47" s="19">
        <v>490</v>
      </c>
      <c r="C47" s="28" t="s">
        <v>161</v>
      </c>
      <c r="D47" s="21">
        <v>1998</v>
      </c>
      <c r="E47" s="22" t="s">
        <v>10</v>
      </c>
      <c r="F47" s="23" t="s">
        <v>114</v>
      </c>
      <c r="G47" s="24" t="s">
        <v>283</v>
      </c>
      <c r="H47" s="22" t="str">
        <f t="shared" si="0"/>
        <v>Ю17</v>
      </c>
      <c r="I47" s="22">
        <v>4</v>
      </c>
      <c r="J47" s="22"/>
      <c r="L47" s="3" t="str">
        <f t="shared" si="1"/>
        <v>Ю17</v>
      </c>
    </row>
    <row r="48" spans="1:12" s="3" customFormat="1" ht="12.75" customHeight="1">
      <c r="A48" s="18">
        <v>41</v>
      </c>
      <c r="B48" s="19">
        <v>315</v>
      </c>
      <c r="C48" s="28" t="s">
        <v>793</v>
      </c>
      <c r="D48" s="21">
        <v>1997</v>
      </c>
      <c r="E48" s="22" t="s">
        <v>794</v>
      </c>
      <c r="F48" s="23" t="s">
        <v>633</v>
      </c>
      <c r="G48" s="24" t="s">
        <v>1133</v>
      </c>
      <c r="H48" s="22" t="str">
        <f t="shared" si="0"/>
        <v>M18</v>
      </c>
      <c r="I48" s="22">
        <v>34</v>
      </c>
      <c r="J48" s="22"/>
      <c r="L48" s="3" t="str">
        <f t="shared" si="1"/>
        <v>M18</v>
      </c>
    </row>
    <row r="49" spans="1:12" s="3" customFormat="1" ht="12.75" customHeight="1">
      <c r="A49" s="18">
        <v>42</v>
      </c>
      <c r="B49" s="19">
        <v>111</v>
      </c>
      <c r="C49" s="28" t="s">
        <v>404</v>
      </c>
      <c r="D49" s="21">
        <v>1989</v>
      </c>
      <c r="E49" s="22" t="s">
        <v>10</v>
      </c>
      <c r="F49" s="23" t="s">
        <v>170</v>
      </c>
      <c r="G49" s="24" t="s">
        <v>284</v>
      </c>
      <c r="H49" s="22" t="str">
        <f t="shared" si="0"/>
        <v>M18</v>
      </c>
      <c r="I49" s="22">
        <v>35</v>
      </c>
      <c r="J49" s="23" t="s">
        <v>577</v>
      </c>
      <c r="L49" s="3" t="str">
        <f t="shared" si="1"/>
        <v>M18</v>
      </c>
    </row>
    <row r="50" spans="1:12" s="3" customFormat="1" ht="12.75" customHeight="1">
      <c r="A50" s="18">
        <v>43</v>
      </c>
      <c r="B50" s="19">
        <v>142</v>
      </c>
      <c r="C50" s="28" t="s">
        <v>371</v>
      </c>
      <c r="D50" s="21">
        <v>1983</v>
      </c>
      <c r="E50" s="22" t="s">
        <v>30</v>
      </c>
      <c r="F50" s="23"/>
      <c r="G50" s="24" t="s">
        <v>285</v>
      </c>
      <c r="H50" s="22" t="str">
        <f t="shared" si="0"/>
        <v>M18</v>
      </c>
      <c r="I50" s="22">
        <v>36</v>
      </c>
      <c r="J50" s="23" t="s">
        <v>577</v>
      </c>
      <c r="L50" s="3" t="str">
        <f t="shared" si="1"/>
        <v>M18</v>
      </c>
    </row>
    <row r="51" spans="1:12" s="3" customFormat="1" ht="12.75" customHeight="1">
      <c r="A51" s="18">
        <v>44</v>
      </c>
      <c r="B51" s="19">
        <v>215</v>
      </c>
      <c r="C51" s="28" t="s">
        <v>604</v>
      </c>
      <c r="D51" s="21">
        <v>2000</v>
      </c>
      <c r="E51" s="22" t="s">
        <v>18</v>
      </c>
      <c r="F51" s="23" t="s">
        <v>490</v>
      </c>
      <c r="G51" s="24" t="s">
        <v>1134</v>
      </c>
      <c r="H51" s="22" t="str">
        <f t="shared" si="0"/>
        <v>Ю15</v>
      </c>
      <c r="I51" s="22">
        <v>1</v>
      </c>
      <c r="J51" s="23" t="s">
        <v>576</v>
      </c>
      <c r="L51" s="3" t="str">
        <f t="shared" si="1"/>
        <v>Ю15</v>
      </c>
    </row>
    <row r="52" spans="1:12" s="3" customFormat="1" ht="12.75" customHeight="1">
      <c r="A52" s="18">
        <v>45</v>
      </c>
      <c r="B52" s="19">
        <v>260</v>
      </c>
      <c r="C52" s="28" t="s">
        <v>630</v>
      </c>
      <c r="D52" s="21">
        <v>1966</v>
      </c>
      <c r="E52" s="22" t="s">
        <v>18</v>
      </c>
      <c r="F52" s="23" t="s">
        <v>254</v>
      </c>
      <c r="G52" s="24" t="s">
        <v>1135</v>
      </c>
      <c r="H52" s="22" t="str">
        <f t="shared" si="0"/>
        <v>M40</v>
      </c>
      <c r="I52" s="22">
        <v>4</v>
      </c>
      <c r="J52" s="22"/>
      <c r="L52" s="3">
        <f t="shared" si="1"/>
      </c>
    </row>
    <row r="53" spans="1:12" s="3" customFormat="1" ht="12.75" customHeight="1">
      <c r="A53" s="18">
        <v>46</v>
      </c>
      <c r="B53" s="19">
        <v>461</v>
      </c>
      <c r="C53" s="28" t="s">
        <v>248</v>
      </c>
      <c r="D53" s="21">
        <v>2001</v>
      </c>
      <c r="E53" s="22" t="s">
        <v>10</v>
      </c>
      <c r="F53" s="23" t="s">
        <v>706</v>
      </c>
      <c r="G53" s="24" t="s">
        <v>1137</v>
      </c>
      <c r="H53" s="22" t="str">
        <f t="shared" si="0"/>
        <v>Ю15</v>
      </c>
      <c r="I53" s="22">
        <v>2</v>
      </c>
      <c r="J53" s="22"/>
      <c r="L53" s="3" t="str">
        <f t="shared" si="1"/>
        <v>Ю15</v>
      </c>
    </row>
    <row r="54" spans="1:12" s="3" customFormat="1" ht="12.75" customHeight="1">
      <c r="A54" s="18">
        <v>47</v>
      </c>
      <c r="B54" s="19">
        <v>81</v>
      </c>
      <c r="C54" s="28" t="s">
        <v>394</v>
      </c>
      <c r="D54" s="21">
        <v>1992</v>
      </c>
      <c r="E54" s="22" t="s">
        <v>10</v>
      </c>
      <c r="F54" s="23"/>
      <c r="G54" s="24" t="s">
        <v>1137</v>
      </c>
      <c r="H54" s="22" t="str">
        <f t="shared" si="0"/>
        <v>M18</v>
      </c>
      <c r="I54" s="22">
        <v>37</v>
      </c>
      <c r="J54" s="23" t="s">
        <v>577</v>
      </c>
      <c r="L54" s="3" t="str">
        <f t="shared" si="1"/>
        <v>M18</v>
      </c>
    </row>
    <row r="55" spans="1:12" s="3" customFormat="1" ht="12.75" customHeight="1">
      <c r="A55" s="18">
        <v>48</v>
      </c>
      <c r="B55" s="19">
        <v>810</v>
      </c>
      <c r="C55" s="28" t="s">
        <v>1552</v>
      </c>
      <c r="D55" s="21">
        <v>1980</v>
      </c>
      <c r="E55" s="22" t="s">
        <v>10</v>
      </c>
      <c r="F55" s="23" t="s">
        <v>13</v>
      </c>
      <c r="G55" s="24" t="s">
        <v>1553</v>
      </c>
      <c r="H55" s="22" t="str">
        <f t="shared" si="0"/>
        <v>M18</v>
      </c>
      <c r="I55" s="22">
        <v>38</v>
      </c>
      <c r="J55" s="23"/>
      <c r="L55" s="3" t="str">
        <f t="shared" si="1"/>
        <v>M18</v>
      </c>
    </row>
    <row r="56" spans="1:12" s="3" customFormat="1" ht="12.75" customHeight="1">
      <c r="A56" s="18">
        <v>49</v>
      </c>
      <c r="B56" s="19">
        <v>411</v>
      </c>
      <c r="C56" s="28" t="s">
        <v>654</v>
      </c>
      <c r="D56" s="21">
        <v>1997</v>
      </c>
      <c r="E56" s="22" t="s">
        <v>418</v>
      </c>
      <c r="F56" s="23" t="s">
        <v>633</v>
      </c>
      <c r="G56" s="24" t="s">
        <v>1138</v>
      </c>
      <c r="H56" s="22" t="str">
        <f t="shared" si="0"/>
        <v>M18</v>
      </c>
      <c r="I56" s="22">
        <v>39</v>
      </c>
      <c r="J56" s="22"/>
      <c r="L56" s="3" t="str">
        <f t="shared" si="1"/>
        <v>M18</v>
      </c>
    </row>
    <row r="57" spans="1:12" s="3" customFormat="1" ht="12.75" customHeight="1">
      <c r="A57" s="18">
        <v>50</v>
      </c>
      <c r="B57" s="19">
        <v>403</v>
      </c>
      <c r="C57" s="28" t="s">
        <v>666</v>
      </c>
      <c r="D57" s="21">
        <v>1996</v>
      </c>
      <c r="E57" s="22" t="s">
        <v>10</v>
      </c>
      <c r="F57" s="23"/>
      <c r="G57" s="24" t="s">
        <v>1139</v>
      </c>
      <c r="H57" s="22" t="str">
        <f t="shared" si="0"/>
        <v>M18</v>
      </c>
      <c r="I57" s="22">
        <v>40</v>
      </c>
      <c r="J57" s="22"/>
      <c r="L57" s="3" t="str">
        <f t="shared" si="1"/>
        <v>M18</v>
      </c>
    </row>
    <row r="58" spans="1:12" s="3" customFormat="1" ht="12.75" customHeight="1">
      <c r="A58" s="18">
        <v>51</v>
      </c>
      <c r="B58" s="19">
        <v>2966</v>
      </c>
      <c r="C58" s="28" t="s">
        <v>850</v>
      </c>
      <c r="D58" s="21">
        <v>1976</v>
      </c>
      <c r="E58" s="22" t="s">
        <v>10</v>
      </c>
      <c r="F58" s="23" t="s">
        <v>851</v>
      </c>
      <c r="G58" s="24" t="s">
        <v>1140</v>
      </c>
      <c r="H58" s="22" t="str">
        <f t="shared" si="0"/>
        <v>M18</v>
      </c>
      <c r="I58" s="22">
        <v>41</v>
      </c>
      <c r="J58" s="22"/>
      <c r="L58" s="3" t="str">
        <f t="shared" si="1"/>
        <v>M18</v>
      </c>
    </row>
    <row r="59" spans="1:12" s="3" customFormat="1" ht="12.75" customHeight="1">
      <c r="A59" s="18">
        <v>52</v>
      </c>
      <c r="B59" s="19">
        <v>479</v>
      </c>
      <c r="C59" s="28" t="s">
        <v>925</v>
      </c>
      <c r="D59" s="21">
        <v>1985</v>
      </c>
      <c r="E59" s="22" t="s">
        <v>10</v>
      </c>
      <c r="F59" s="23" t="s">
        <v>91</v>
      </c>
      <c r="G59" s="24" t="s">
        <v>286</v>
      </c>
      <c r="H59" s="22" t="str">
        <f t="shared" si="0"/>
        <v>M18</v>
      </c>
      <c r="I59" s="22">
        <v>42</v>
      </c>
      <c r="J59" s="22"/>
      <c r="L59" s="3" t="str">
        <f t="shared" si="1"/>
        <v>M18</v>
      </c>
    </row>
    <row r="60" spans="1:12" s="3" customFormat="1" ht="12.75" customHeight="1">
      <c r="A60" s="18">
        <v>53</v>
      </c>
      <c r="B60" s="19">
        <v>438</v>
      </c>
      <c r="C60" s="28" t="s">
        <v>240</v>
      </c>
      <c r="D60" s="21">
        <v>1995</v>
      </c>
      <c r="E60" s="22" t="s">
        <v>10</v>
      </c>
      <c r="F60" s="23" t="s">
        <v>91</v>
      </c>
      <c r="G60" s="24" t="s">
        <v>287</v>
      </c>
      <c r="H60" s="22" t="str">
        <f t="shared" si="0"/>
        <v>M18</v>
      </c>
      <c r="I60" s="22">
        <v>43</v>
      </c>
      <c r="J60" s="22"/>
      <c r="L60" s="3" t="str">
        <f t="shared" si="1"/>
        <v>M18</v>
      </c>
    </row>
    <row r="61" spans="1:12" s="3" customFormat="1" ht="12.75" customHeight="1">
      <c r="A61" s="18">
        <v>54</v>
      </c>
      <c r="B61" s="19">
        <v>39</v>
      </c>
      <c r="C61" s="28" t="s">
        <v>1554</v>
      </c>
      <c r="D61" s="21">
        <v>1979</v>
      </c>
      <c r="E61" s="22" t="s">
        <v>18</v>
      </c>
      <c r="F61" s="23" t="s">
        <v>416</v>
      </c>
      <c r="G61" s="24" t="s">
        <v>287</v>
      </c>
      <c r="H61" s="22" t="str">
        <f t="shared" si="0"/>
        <v>M18</v>
      </c>
      <c r="I61" s="22">
        <v>44</v>
      </c>
      <c r="J61" s="22"/>
      <c r="L61" s="3" t="str">
        <f t="shared" si="1"/>
        <v>M18</v>
      </c>
    </row>
    <row r="62" spans="1:12" s="3" customFormat="1" ht="12.75" customHeight="1">
      <c r="A62" s="18">
        <v>55</v>
      </c>
      <c r="B62" s="19">
        <v>240</v>
      </c>
      <c r="C62" s="28" t="s">
        <v>616</v>
      </c>
      <c r="D62" s="21">
        <v>1984</v>
      </c>
      <c r="E62" s="22" t="s">
        <v>30</v>
      </c>
      <c r="F62" s="23" t="s">
        <v>617</v>
      </c>
      <c r="G62" s="24" t="s">
        <v>1141</v>
      </c>
      <c r="H62" s="22" t="str">
        <f t="shared" si="0"/>
        <v>M18</v>
      </c>
      <c r="I62" s="22">
        <v>45</v>
      </c>
      <c r="J62" s="22"/>
      <c r="L62" s="3" t="str">
        <f t="shared" si="1"/>
        <v>M18</v>
      </c>
    </row>
    <row r="63" spans="1:12" s="3" customFormat="1" ht="12.75" customHeight="1">
      <c r="A63" s="18">
        <v>56</v>
      </c>
      <c r="B63" s="19">
        <v>446</v>
      </c>
      <c r="C63" s="28" t="s">
        <v>232</v>
      </c>
      <c r="D63" s="21">
        <v>1973</v>
      </c>
      <c r="E63" s="22" t="s">
        <v>17</v>
      </c>
      <c r="F63" s="23" t="s">
        <v>24</v>
      </c>
      <c r="G63" s="24" t="s">
        <v>1142</v>
      </c>
      <c r="H63" s="22" t="str">
        <f t="shared" si="0"/>
        <v>M40</v>
      </c>
      <c r="I63" s="22">
        <v>5</v>
      </c>
      <c r="J63" s="22"/>
      <c r="L63" s="3">
        <f t="shared" si="1"/>
      </c>
    </row>
    <row r="64" spans="1:12" s="3" customFormat="1" ht="12.75" customHeight="1">
      <c r="A64" s="18">
        <v>57</v>
      </c>
      <c r="B64" s="19">
        <v>414</v>
      </c>
      <c r="C64" s="28" t="s">
        <v>646</v>
      </c>
      <c r="D64" s="21">
        <v>1997</v>
      </c>
      <c r="E64" s="22" t="s">
        <v>647</v>
      </c>
      <c r="F64" s="23" t="s">
        <v>633</v>
      </c>
      <c r="G64" s="24" t="s">
        <v>1142</v>
      </c>
      <c r="H64" s="22" t="str">
        <f t="shared" si="0"/>
        <v>M18</v>
      </c>
      <c r="I64" s="22">
        <v>46</v>
      </c>
      <c r="J64" s="22"/>
      <c r="L64" s="3" t="str">
        <f t="shared" si="1"/>
        <v>M18</v>
      </c>
    </row>
    <row r="65" spans="1:12" s="3" customFormat="1" ht="12.75" customHeight="1">
      <c r="A65" s="18">
        <v>58</v>
      </c>
      <c r="B65" s="19">
        <v>421</v>
      </c>
      <c r="C65" s="28" t="s">
        <v>634</v>
      </c>
      <c r="D65" s="21">
        <v>1996</v>
      </c>
      <c r="E65" s="22" t="s">
        <v>635</v>
      </c>
      <c r="F65" s="23" t="s">
        <v>633</v>
      </c>
      <c r="G65" s="24" t="s">
        <v>288</v>
      </c>
      <c r="H65" s="22" t="str">
        <f t="shared" si="0"/>
        <v>M18</v>
      </c>
      <c r="I65" s="22">
        <v>47</v>
      </c>
      <c r="J65" s="22"/>
      <c r="L65" s="3" t="str">
        <f t="shared" si="1"/>
        <v>M18</v>
      </c>
    </row>
    <row r="66" spans="1:12" s="3" customFormat="1" ht="12.75" customHeight="1">
      <c r="A66" s="18">
        <v>59</v>
      </c>
      <c r="B66" s="19">
        <v>812</v>
      </c>
      <c r="C66" s="28" t="s">
        <v>257</v>
      </c>
      <c r="D66" s="21">
        <v>1956</v>
      </c>
      <c r="E66" s="22" t="s">
        <v>10</v>
      </c>
      <c r="F66" s="23" t="s">
        <v>13</v>
      </c>
      <c r="G66" s="24" t="s">
        <v>1143</v>
      </c>
      <c r="H66" s="22" t="str">
        <f t="shared" si="0"/>
        <v>M55</v>
      </c>
      <c r="I66" s="22">
        <v>1</v>
      </c>
      <c r="J66" s="22"/>
      <c r="L66" s="3">
        <f t="shared" si="1"/>
      </c>
    </row>
    <row r="67" spans="1:12" s="3" customFormat="1" ht="12.75" customHeight="1">
      <c r="A67" s="18">
        <v>60</v>
      </c>
      <c r="B67" s="19">
        <v>202</v>
      </c>
      <c r="C67" s="28" t="s">
        <v>89</v>
      </c>
      <c r="D67" s="21">
        <v>2000</v>
      </c>
      <c r="E67" s="22" t="s">
        <v>18</v>
      </c>
      <c r="F67" s="23" t="s">
        <v>490</v>
      </c>
      <c r="G67" s="24" t="s">
        <v>1144</v>
      </c>
      <c r="H67" s="22" t="str">
        <f t="shared" si="0"/>
        <v>Ю15</v>
      </c>
      <c r="I67" s="22">
        <v>3</v>
      </c>
      <c r="J67" s="23" t="s">
        <v>576</v>
      </c>
      <c r="L67" s="3" t="str">
        <f t="shared" si="1"/>
        <v>Ю15</v>
      </c>
    </row>
    <row r="68" spans="1:12" s="3" customFormat="1" ht="12.75" customHeight="1">
      <c r="A68" s="18">
        <v>61</v>
      </c>
      <c r="B68" s="19">
        <v>331</v>
      </c>
      <c r="C68" s="28" t="s">
        <v>769</v>
      </c>
      <c r="D68" s="21">
        <v>1996</v>
      </c>
      <c r="E68" s="22" t="s">
        <v>18</v>
      </c>
      <c r="F68" s="23" t="s">
        <v>633</v>
      </c>
      <c r="G68" s="24" t="s">
        <v>35</v>
      </c>
      <c r="H68" s="22" t="str">
        <f t="shared" si="0"/>
        <v>M18</v>
      </c>
      <c r="I68" s="22">
        <v>48</v>
      </c>
      <c r="J68" s="22"/>
      <c r="L68" s="3" t="str">
        <f t="shared" si="1"/>
        <v>M18</v>
      </c>
    </row>
    <row r="69" spans="1:12" s="3" customFormat="1" ht="12.75" customHeight="1">
      <c r="A69" s="18">
        <v>62</v>
      </c>
      <c r="B69" s="19">
        <v>424</v>
      </c>
      <c r="C69" s="28" t="s">
        <v>879</v>
      </c>
      <c r="D69" s="21">
        <v>1996</v>
      </c>
      <c r="E69" s="22" t="s">
        <v>880</v>
      </c>
      <c r="F69" s="23" t="s">
        <v>633</v>
      </c>
      <c r="G69" s="24" t="s">
        <v>1145</v>
      </c>
      <c r="H69" s="22" t="str">
        <f t="shared" si="0"/>
        <v>M18</v>
      </c>
      <c r="I69" s="22">
        <v>49</v>
      </c>
      <c r="J69" s="22"/>
      <c r="L69" s="3" t="str">
        <f t="shared" si="1"/>
        <v>M18</v>
      </c>
    </row>
    <row r="70" spans="1:12" s="3" customFormat="1" ht="12.75" customHeight="1">
      <c r="A70" s="18">
        <v>63</v>
      </c>
      <c r="B70" s="19">
        <v>419</v>
      </c>
      <c r="C70" s="28" t="s">
        <v>638</v>
      </c>
      <c r="D70" s="21">
        <v>1996</v>
      </c>
      <c r="E70" s="22" t="s">
        <v>639</v>
      </c>
      <c r="F70" s="23" t="s">
        <v>633</v>
      </c>
      <c r="G70" s="24" t="s">
        <v>1146</v>
      </c>
      <c r="H70" s="22" t="str">
        <f t="shared" si="0"/>
        <v>M18</v>
      </c>
      <c r="I70" s="22">
        <v>50</v>
      </c>
      <c r="J70" s="22"/>
      <c r="L70" s="3" t="str">
        <f t="shared" si="1"/>
        <v>M18</v>
      </c>
    </row>
    <row r="71" spans="1:12" s="3" customFormat="1" ht="12.75" customHeight="1">
      <c r="A71" s="18">
        <v>64</v>
      </c>
      <c r="B71" s="19">
        <v>333</v>
      </c>
      <c r="C71" s="28" t="s">
        <v>767</v>
      </c>
      <c r="D71" s="21">
        <v>1996</v>
      </c>
      <c r="E71" s="22" t="s">
        <v>10</v>
      </c>
      <c r="F71" s="23" t="s">
        <v>633</v>
      </c>
      <c r="G71" s="24" t="s">
        <v>1146</v>
      </c>
      <c r="H71" s="22" t="str">
        <f t="shared" si="0"/>
        <v>M18</v>
      </c>
      <c r="I71" s="22">
        <v>51</v>
      </c>
      <c r="J71" s="22"/>
      <c r="L71" s="3" t="str">
        <f t="shared" si="1"/>
        <v>M18</v>
      </c>
    </row>
    <row r="72" spans="1:12" s="3" customFormat="1" ht="12.75" customHeight="1">
      <c r="A72" s="18">
        <v>65</v>
      </c>
      <c r="B72" s="19">
        <v>254</v>
      </c>
      <c r="C72" s="28" t="s">
        <v>95</v>
      </c>
      <c r="D72" s="21">
        <v>1961</v>
      </c>
      <c r="E72" s="22" t="s">
        <v>10</v>
      </c>
      <c r="F72" s="23" t="s">
        <v>11</v>
      </c>
      <c r="G72" s="24" t="s">
        <v>1146</v>
      </c>
      <c r="H72" s="22">
        <f aca="true" t="shared" si="2" ref="H72:H135">IF(AND(D72&gt;=1941,D72&lt;=1945),"M70",IF(AND(D72&gt;=1946,D72&lt;=1950),"M65",IF(AND(D72&gt;=1951,D72&lt;=1955),"M60",IF(AND(D72&gt;=1956,D72&lt;=1960),"M55",IF(AND(D72&gt;1961,D72&lt;=1965),"M50",IF(AND(D72&gt;=1966,D72&lt;=1975),"M40",L72))))))</f>
      </c>
      <c r="I72" s="22"/>
      <c r="J72" s="22"/>
      <c r="L72" s="3">
        <f aca="true" t="shared" si="3" ref="L72:L135">IF(AND(D72&gt;=1976,D72&lt;=1997),"M18",IF(AND(D72&gt;=1998,D72&lt;=1999),"Ю17",IF(AND(D72&gt;=2000,D72&lt;=2001),"Ю15","")))</f>
      </c>
    </row>
    <row r="73" spans="1:12" s="3" customFormat="1" ht="12.75" customHeight="1">
      <c r="A73" s="18">
        <v>66</v>
      </c>
      <c r="B73" s="19">
        <v>319</v>
      </c>
      <c r="C73" s="28" t="s">
        <v>787</v>
      </c>
      <c r="D73" s="21">
        <v>1996</v>
      </c>
      <c r="E73" s="22" t="s">
        <v>785</v>
      </c>
      <c r="F73" s="23" t="s">
        <v>633</v>
      </c>
      <c r="G73" s="24" t="s">
        <v>289</v>
      </c>
      <c r="H73" s="22" t="str">
        <f t="shared" si="2"/>
        <v>M18</v>
      </c>
      <c r="I73" s="22">
        <v>52</v>
      </c>
      <c r="J73" s="22"/>
      <c r="L73" s="3" t="str">
        <f t="shared" si="3"/>
        <v>M18</v>
      </c>
    </row>
    <row r="74" spans="1:12" s="3" customFormat="1" ht="12.75" customHeight="1">
      <c r="A74" s="18">
        <v>67</v>
      </c>
      <c r="B74" s="19">
        <v>204</v>
      </c>
      <c r="C74" s="28" t="s">
        <v>609</v>
      </c>
      <c r="D74" s="21">
        <v>2001</v>
      </c>
      <c r="E74" s="22" t="s">
        <v>18</v>
      </c>
      <c r="F74" s="23" t="s">
        <v>490</v>
      </c>
      <c r="G74" s="24" t="s">
        <v>289</v>
      </c>
      <c r="H74" s="22" t="str">
        <f t="shared" si="2"/>
        <v>Ю15</v>
      </c>
      <c r="I74" s="22">
        <v>4</v>
      </c>
      <c r="J74" s="23" t="s">
        <v>576</v>
      </c>
      <c r="L74" s="3" t="str">
        <f t="shared" si="3"/>
        <v>Ю15</v>
      </c>
    </row>
    <row r="75" spans="1:12" s="3" customFormat="1" ht="12.75" customHeight="1">
      <c r="A75" s="18">
        <v>68</v>
      </c>
      <c r="B75" s="19">
        <v>336</v>
      </c>
      <c r="C75" s="28" t="s">
        <v>764</v>
      </c>
      <c r="D75" s="21">
        <v>1992</v>
      </c>
      <c r="E75" s="22" t="s">
        <v>18</v>
      </c>
      <c r="F75" s="23" t="s">
        <v>633</v>
      </c>
      <c r="G75" s="24" t="s">
        <v>290</v>
      </c>
      <c r="H75" s="22" t="str">
        <f t="shared" si="2"/>
        <v>M18</v>
      </c>
      <c r="I75" s="22">
        <v>53</v>
      </c>
      <c r="J75" s="22"/>
      <c r="L75" s="3" t="str">
        <f t="shared" si="3"/>
        <v>M18</v>
      </c>
    </row>
    <row r="76" spans="1:12" s="3" customFormat="1" ht="12.75" customHeight="1">
      <c r="A76" s="18">
        <v>69</v>
      </c>
      <c r="B76" s="19">
        <v>407</v>
      </c>
      <c r="C76" s="28" t="s">
        <v>660</v>
      </c>
      <c r="D76" s="21">
        <v>1995</v>
      </c>
      <c r="E76" s="22" t="s">
        <v>661</v>
      </c>
      <c r="F76" s="23" t="s">
        <v>633</v>
      </c>
      <c r="G76" s="24" t="s">
        <v>1214</v>
      </c>
      <c r="H76" s="22" t="str">
        <f t="shared" si="2"/>
        <v>M18</v>
      </c>
      <c r="I76" s="22">
        <v>54</v>
      </c>
      <c r="J76" s="22"/>
      <c r="L76" s="3" t="str">
        <f t="shared" si="3"/>
        <v>M18</v>
      </c>
    </row>
    <row r="77" spans="1:12" s="3" customFormat="1" ht="12.75" customHeight="1">
      <c r="A77" s="18">
        <v>70</v>
      </c>
      <c r="B77" s="19">
        <v>91</v>
      </c>
      <c r="C77" s="28" t="s">
        <v>363</v>
      </c>
      <c r="D77" s="21">
        <v>1996</v>
      </c>
      <c r="E77" s="22" t="s">
        <v>10</v>
      </c>
      <c r="F77" s="23" t="s">
        <v>411</v>
      </c>
      <c r="G77" s="24" t="s">
        <v>1215</v>
      </c>
      <c r="H77" s="22" t="str">
        <f t="shared" si="2"/>
        <v>M18</v>
      </c>
      <c r="I77" s="22">
        <v>55</v>
      </c>
      <c r="J77" s="23" t="s">
        <v>577</v>
      </c>
      <c r="L77" s="3" t="str">
        <f t="shared" si="3"/>
        <v>M18</v>
      </c>
    </row>
    <row r="78" spans="1:12" s="3" customFormat="1" ht="12.75" customHeight="1">
      <c r="A78" s="18">
        <v>71</v>
      </c>
      <c r="B78" s="19">
        <v>429</v>
      </c>
      <c r="C78" s="28" t="s">
        <v>813</v>
      </c>
      <c r="D78" s="21">
        <v>1996</v>
      </c>
      <c r="E78" s="22"/>
      <c r="F78" s="23" t="s">
        <v>633</v>
      </c>
      <c r="G78" s="24" t="s">
        <v>1215</v>
      </c>
      <c r="H78" s="22" t="str">
        <f t="shared" si="2"/>
        <v>M18</v>
      </c>
      <c r="I78" s="22">
        <v>56</v>
      </c>
      <c r="J78" s="22"/>
      <c r="L78" s="3" t="str">
        <f t="shared" si="3"/>
        <v>M18</v>
      </c>
    </row>
    <row r="79" spans="1:12" s="3" customFormat="1" ht="12.75" customHeight="1">
      <c r="A79" s="18">
        <v>72</v>
      </c>
      <c r="B79" s="19">
        <v>487</v>
      </c>
      <c r="C79" s="28" t="s">
        <v>119</v>
      </c>
      <c r="D79" s="21">
        <v>2001</v>
      </c>
      <c r="E79" s="22" t="s">
        <v>10</v>
      </c>
      <c r="F79" s="23" t="s">
        <v>626</v>
      </c>
      <c r="G79" s="24" t="s">
        <v>1216</v>
      </c>
      <c r="H79" s="22" t="str">
        <f t="shared" si="2"/>
        <v>Ю15</v>
      </c>
      <c r="I79" s="22">
        <v>5</v>
      </c>
      <c r="J79" s="22"/>
      <c r="L79" s="3" t="str">
        <f t="shared" si="3"/>
        <v>Ю15</v>
      </c>
    </row>
    <row r="80" spans="1:12" s="3" customFormat="1" ht="12.75" customHeight="1">
      <c r="A80" s="18">
        <v>73</v>
      </c>
      <c r="B80" s="19">
        <v>324</v>
      </c>
      <c r="C80" s="28" t="s">
        <v>778</v>
      </c>
      <c r="D80" s="21">
        <v>1996</v>
      </c>
      <c r="E80" s="22" t="s">
        <v>779</v>
      </c>
      <c r="F80" s="23" t="s">
        <v>633</v>
      </c>
      <c r="G80" s="24" t="s">
        <v>291</v>
      </c>
      <c r="H80" s="22" t="str">
        <f t="shared" si="2"/>
        <v>M18</v>
      </c>
      <c r="I80" s="22">
        <v>57</v>
      </c>
      <c r="J80" s="22"/>
      <c r="L80" s="3" t="str">
        <f t="shared" si="3"/>
        <v>M18</v>
      </c>
    </row>
    <row r="81" spans="1:12" s="3" customFormat="1" ht="12.75" customHeight="1">
      <c r="A81" s="18">
        <v>74</v>
      </c>
      <c r="B81" s="19">
        <v>344</v>
      </c>
      <c r="C81" s="28" t="s">
        <v>755</v>
      </c>
      <c r="D81" s="21">
        <v>1996</v>
      </c>
      <c r="E81" s="22" t="s">
        <v>168</v>
      </c>
      <c r="F81" s="23" t="s">
        <v>633</v>
      </c>
      <c r="G81" s="24" t="s">
        <v>1217</v>
      </c>
      <c r="H81" s="22" t="str">
        <f t="shared" si="2"/>
        <v>M18</v>
      </c>
      <c r="I81" s="22">
        <v>58</v>
      </c>
      <c r="J81" s="22"/>
      <c r="L81" s="3" t="str">
        <f t="shared" si="3"/>
        <v>M18</v>
      </c>
    </row>
    <row r="82" spans="1:12" s="3" customFormat="1" ht="12.75" customHeight="1">
      <c r="A82" s="18">
        <v>75</v>
      </c>
      <c r="B82" s="19">
        <v>412</v>
      </c>
      <c r="C82" s="28" t="s">
        <v>649</v>
      </c>
      <c r="D82" s="21">
        <v>1996</v>
      </c>
      <c r="E82" s="22" t="s">
        <v>650</v>
      </c>
      <c r="F82" s="23" t="s">
        <v>633</v>
      </c>
      <c r="G82" s="24" t="s">
        <v>1218</v>
      </c>
      <c r="H82" s="22" t="str">
        <f t="shared" si="2"/>
        <v>M18</v>
      </c>
      <c r="I82" s="22">
        <v>59</v>
      </c>
      <c r="J82" s="22"/>
      <c r="L82" s="3" t="str">
        <f t="shared" si="3"/>
        <v>M18</v>
      </c>
    </row>
    <row r="83" spans="1:12" s="3" customFormat="1" ht="12.75" customHeight="1">
      <c r="A83" s="18">
        <v>76</v>
      </c>
      <c r="B83" s="19">
        <v>814</v>
      </c>
      <c r="C83" s="28" t="s">
        <v>263</v>
      </c>
      <c r="D83" s="21">
        <v>1977</v>
      </c>
      <c r="E83" s="22" t="s">
        <v>10</v>
      </c>
      <c r="F83" s="23" t="s">
        <v>264</v>
      </c>
      <c r="G83" s="24" t="s">
        <v>1218</v>
      </c>
      <c r="H83" s="22" t="str">
        <f t="shared" si="2"/>
        <v>M18</v>
      </c>
      <c r="I83" s="22">
        <v>60</v>
      </c>
      <c r="J83" s="22"/>
      <c r="L83" s="3" t="str">
        <f t="shared" si="3"/>
        <v>M18</v>
      </c>
    </row>
    <row r="84" spans="1:12" s="3" customFormat="1" ht="12.75" customHeight="1">
      <c r="A84" s="18">
        <v>77</v>
      </c>
      <c r="B84" s="19">
        <v>484</v>
      </c>
      <c r="C84" s="28" t="s">
        <v>162</v>
      </c>
      <c r="D84" s="21">
        <v>2000</v>
      </c>
      <c r="E84" s="22" t="s">
        <v>10</v>
      </c>
      <c r="F84" s="23" t="s">
        <v>626</v>
      </c>
      <c r="G84" s="24" t="s">
        <v>1220</v>
      </c>
      <c r="H84" s="22" t="str">
        <f t="shared" si="2"/>
        <v>Ю15</v>
      </c>
      <c r="I84" s="22">
        <v>6</v>
      </c>
      <c r="J84" s="22"/>
      <c r="L84" s="3" t="str">
        <f t="shared" si="3"/>
        <v>Ю15</v>
      </c>
    </row>
    <row r="85" spans="1:12" s="3" customFormat="1" ht="12.75" customHeight="1">
      <c r="A85" s="18">
        <v>78</v>
      </c>
      <c r="B85" s="19">
        <v>343</v>
      </c>
      <c r="C85" s="28" t="s">
        <v>756</v>
      </c>
      <c r="D85" s="21">
        <v>1996</v>
      </c>
      <c r="E85" s="22" t="s">
        <v>757</v>
      </c>
      <c r="F85" s="23" t="s">
        <v>633</v>
      </c>
      <c r="G85" s="24" t="s">
        <v>1221</v>
      </c>
      <c r="H85" s="22" t="str">
        <f t="shared" si="2"/>
        <v>M18</v>
      </c>
      <c r="I85" s="22">
        <v>61</v>
      </c>
      <c r="J85" s="22"/>
      <c r="L85" s="3" t="str">
        <f t="shared" si="3"/>
        <v>M18</v>
      </c>
    </row>
    <row r="86" spans="1:12" s="3" customFormat="1" ht="12.75" customHeight="1">
      <c r="A86" s="18">
        <v>79</v>
      </c>
      <c r="B86" s="19">
        <v>85</v>
      </c>
      <c r="C86" s="28" t="s">
        <v>368</v>
      </c>
      <c r="D86" s="21">
        <v>1984</v>
      </c>
      <c r="E86" s="22" t="s">
        <v>10</v>
      </c>
      <c r="F86" s="23"/>
      <c r="G86" s="24" t="s">
        <v>1222</v>
      </c>
      <c r="H86" s="22" t="str">
        <f t="shared" si="2"/>
        <v>M18</v>
      </c>
      <c r="I86" s="22">
        <v>62</v>
      </c>
      <c r="J86" s="23" t="s">
        <v>577</v>
      </c>
      <c r="L86" s="3" t="str">
        <f t="shared" si="3"/>
        <v>M18</v>
      </c>
    </row>
    <row r="87" spans="1:12" s="3" customFormat="1" ht="12.75" customHeight="1">
      <c r="A87" s="18">
        <v>80</v>
      </c>
      <c r="B87" s="19">
        <v>311</v>
      </c>
      <c r="C87" s="28" t="s">
        <v>652</v>
      </c>
      <c r="D87" s="21">
        <v>1953</v>
      </c>
      <c r="E87" s="22" t="s">
        <v>653</v>
      </c>
      <c r="F87" s="23"/>
      <c r="G87" s="24" t="s">
        <v>1223</v>
      </c>
      <c r="H87" s="22" t="str">
        <f t="shared" si="2"/>
        <v>M60</v>
      </c>
      <c r="I87" s="22">
        <v>1</v>
      </c>
      <c r="J87" s="22"/>
      <c r="L87" s="3">
        <f t="shared" si="3"/>
      </c>
    </row>
    <row r="88" spans="1:12" s="3" customFormat="1" ht="12.75" customHeight="1">
      <c r="A88" s="18">
        <v>81</v>
      </c>
      <c r="B88" s="19">
        <v>806</v>
      </c>
      <c r="C88" s="28" t="s">
        <v>962</v>
      </c>
      <c r="D88" s="21">
        <v>1977</v>
      </c>
      <c r="E88" s="22" t="s">
        <v>10</v>
      </c>
      <c r="F88" s="23" t="s">
        <v>914</v>
      </c>
      <c r="G88" s="24" t="s">
        <v>67</v>
      </c>
      <c r="H88" s="22" t="str">
        <f t="shared" si="2"/>
        <v>M18</v>
      </c>
      <c r="I88" s="22">
        <v>63</v>
      </c>
      <c r="J88" s="22"/>
      <c r="L88" s="3" t="str">
        <f t="shared" si="3"/>
        <v>M18</v>
      </c>
    </row>
    <row r="89" spans="1:12" s="3" customFormat="1" ht="12.75" customHeight="1">
      <c r="A89" s="18">
        <v>82</v>
      </c>
      <c r="B89" s="19">
        <v>443</v>
      </c>
      <c r="C89" s="28" t="s">
        <v>801</v>
      </c>
      <c r="D89" s="21">
        <v>1982</v>
      </c>
      <c r="E89" s="22" t="s">
        <v>32</v>
      </c>
      <c r="F89" s="23" t="s">
        <v>34</v>
      </c>
      <c r="G89" s="24" t="s">
        <v>67</v>
      </c>
      <c r="H89" s="22" t="str">
        <f t="shared" si="2"/>
        <v>M18</v>
      </c>
      <c r="I89" s="22">
        <v>64</v>
      </c>
      <c r="J89" s="22"/>
      <c r="L89" s="3" t="str">
        <f t="shared" si="3"/>
        <v>M18</v>
      </c>
    </row>
    <row r="90" spans="1:12" s="3" customFormat="1" ht="12.75" customHeight="1">
      <c r="A90" s="18">
        <v>83</v>
      </c>
      <c r="B90" s="19">
        <v>409</v>
      </c>
      <c r="C90" s="28" t="s">
        <v>657</v>
      </c>
      <c r="D90" s="21">
        <v>1995</v>
      </c>
      <c r="E90" s="22" t="s">
        <v>658</v>
      </c>
      <c r="F90" s="23" t="s">
        <v>633</v>
      </c>
      <c r="G90" s="24" t="s">
        <v>292</v>
      </c>
      <c r="H90" s="22" t="str">
        <f t="shared" si="2"/>
        <v>M18</v>
      </c>
      <c r="I90" s="22">
        <v>65</v>
      </c>
      <c r="J90" s="22"/>
      <c r="L90" s="3" t="str">
        <f t="shared" si="3"/>
        <v>M18</v>
      </c>
    </row>
    <row r="91" spans="1:12" s="3" customFormat="1" ht="12.75" customHeight="1">
      <c r="A91" s="18">
        <v>84</v>
      </c>
      <c r="B91" s="19">
        <v>314</v>
      </c>
      <c r="C91" s="28" t="s">
        <v>795</v>
      </c>
      <c r="D91" s="21">
        <v>1996</v>
      </c>
      <c r="E91" s="22" t="s">
        <v>796</v>
      </c>
      <c r="F91" s="23" t="s">
        <v>633</v>
      </c>
      <c r="G91" s="24" t="s">
        <v>292</v>
      </c>
      <c r="H91" s="22" t="str">
        <f t="shared" si="2"/>
        <v>M18</v>
      </c>
      <c r="I91" s="22">
        <v>66</v>
      </c>
      <c r="J91" s="22"/>
      <c r="L91" s="3" t="str">
        <f t="shared" si="3"/>
        <v>M18</v>
      </c>
    </row>
    <row r="92" spans="1:12" s="3" customFormat="1" ht="12.75" customHeight="1">
      <c r="A92" s="18">
        <v>85</v>
      </c>
      <c r="B92" s="19">
        <v>425</v>
      </c>
      <c r="C92" s="28" t="s">
        <v>817</v>
      </c>
      <c r="D92" s="21">
        <v>1996</v>
      </c>
      <c r="E92" s="22"/>
      <c r="F92" s="23" t="s">
        <v>633</v>
      </c>
      <c r="G92" s="24" t="s">
        <v>292</v>
      </c>
      <c r="H92" s="22" t="str">
        <f t="shared" si="2"/>
        <v>M18</v>
      </c>
      <c r="I92" s="22">
        <v>67</v>
      </c>
      <c r="J92" s="22"/>
      <c r="L92" s="3" t="str">
        <f t="shared" si="3"/>
        <v>M18</v>
      </c>
    </row>
    <row r="93" spans="1:12" s="3" customFormat="1" ht="12.75" customHeight="1">
      <c r="A93" s="18">
        <v>86</v>
      </c>
      <c r="B93" s="19">
        <v>334</v>
      </c>
      <c r="C93" s="28" t="s">
        <v>766</v>
      </c>
      <c r="D93" s="21">
        <v>1994</v>
      </c>
      <c r="E93" s="22" t="s">
        <v>10</v>
      </c>
      <c r="F93" s="23" t="s">
        <v>633</v>
      </c>
      <c r="G93" s="24" t="s">
        <v>1177</v>
      </c>
      <c r="H93" s="22" t="str">
        <f t="shared" si="2"/>
        <v>M18</v>
      </c>
      <c r="I93" s="22">
        <v>68</v>
      </c>
      <c r="J93" s="22"/>
      <c r="L93" s="3" t="str">
        <f t="shared" si="3"/>
        <v>M18</v>
      </c>
    </row>
    <row r="94" spans="1:12" s="3" customFormat="1" ht="12.75" customHeight="1">
      <c r="A94" s="18">
        <v>87</v>
      </c>
      <c r="B94" s="19">
        <v>75</v>
      </c>
      <c r="C94" s="28" t="s">
        <v>401</v>
      </c>
      <c r="D94" s="21">
        <v>1996</v>
      </c>
      <c r="E94" s="22" t="s">
        <v>10</v>
      </c>
      <c r="F94" s="23" t="s">
        <v>411</v>
      </c>
      <c r="G94" s="24" t="s">
        <v>293</v>
      </c>
      <c r="H94" s="22" t="str">
        <f t="shared" si="2"/>
        <v>M18</v>
      </c>
      <c r="I94" s="22">
        <v>69</v>
      </c>
      <c r="J94" s="23" t="s">
        <v>577</v>
      </c>
      <c r="L94" s="3" t="str">
        <f t="shared" si="3"/>
        <v>M18</v>
      </c>
    </row>
    <row r="95" spans="1:12" s="3" customFormat="1" ht="12.75" customHeight="1">
      <c r="A95" s="18">
        <v>88</v>
      </c>
      <c r="B95" s="19">
        <v>488</v>
      </c>
      <c r="C95" s="28" t="s">
        <v>118</v>
      </c>
      <c r="D95" s="21">
        <v>2001</v>
      </c>
      <c r="E95" s="22" t="s">
        <v>10</v>
      </c>
      <c r="F95" s="23" t="s">
        <v>626</v>
      </c>
      <c r="G95" s="24" t="s">
        <v>1179</v>
      </c>
      <c r="H95" s="22" t="str">
        <f t="shared" si="2"/>
        <v>Ю15</v>
      </c>
      <c r="I95" s="22">
        <v>7</v>
      </c>
      <c r="J95" s="22"/>
      <c r="L95" s="3" t="str">
        <f t="shared" si="3"/>
        <v>Ю15</v>
      </c>
    </row>
    <row r="96" spans="1:12" s="3" customFormat="1" ht="12.75" customHeight="1">
      <c r="A96" s="18">
        <v>89</v>
      </c>
      <c r="B96" s="19">
        <v>136</v>
      </c>
      <c r="C96" s="28" t="s">
        <v>370</v>
      </c>
      <c r="D96" s="21">
        <v>1992</v>
      </c>
      <c r="E96" s="22" t="s">
        <v>10</v>
      </c>
      <c r="F96" s="23"/>
      <c r="G96" s="24" t="s">
        <v>1180</v>
      </c>
      <c r="H96" s="22" t="str">
        <f t="shared" si="2"/>
        <v>M18</v>
      </c>
      <c r="I96" s="22">
        <v>70</v>
      </c>
      <c r="J96" s="23" t="s">
        <v>577</v>
      </c>
      <c r="L96" s="3" t="str">
        <f t="shared" si="3"/>
        <v>M18</v>
      </c>
    </row>
    <row r="97" spans="1:12" s="3" customFormat="1" ht="12.75" customHeight="1">
      <c r="A97" s="18">
        <v>90</v>
      </c>
      <c r="B97" s="19">
        <v>458</v>
      </c>
      <c r="C97" s="28" t="s">
        <v>733</v>
      </c>
      <c r="D97" s="21">
        <v>1998</v>
      </c>
      <c r="E97" s="22" t="s">
        <v>10</v>
      </c>
      <c r="F97" s="23" t="s">
        <v>706</v>
      </c>
      <c r="G97" s="24" t="s">
        <v>1181</v>
      </c>
      <c r="H97" s="22" t="str">
        <f t="shared" si="2"/>
        <v>Ю17</v>
      </c>
      <c r="I97" s="22">
        <v>5</v>
      </c>
      <c r="J97" s="22"/>
      <c r="L97" s="3" t="str">
        <f t="shared" si="3"/>
        <v>Ю17</v>
      </c>
    </row>
    <row r="98" spans="1:12" s="3" customFormat="1" ht="12.75" customHeight="1">
      <c r="A98" s="18">
        <v>91</v>
      </c>
      <c r="B98" s="19">
        <v>498</v>
      </c>
      <c r="C98" s="28" t="s">
        <v>268</v>
      </c>
      <c r="D98" s="21">
        <v>1997</v>
      </c>
      <c r="E98" s="22" t="s">
        <v>10</v>
      </c>
      <c r="F98" s="23" t="s">
        <v>114</v>
      </c>
      <c r="G98" s="24" t="s">
        <v>68</v>
      </c>
      <c r="H98" s="22" t="str">
        <f t="shared" si="2"/>
        <v>M18</v>
      </c>
      <c r="I98" s="22">
        <v>71</v>
      </c>
      <c r="J98" s="22"/>
      <c r="L98" s="3" t="str">
        <f t="shared" si="3"/>
        <v>M18</v>
      </c>
    </row>
    <row r="99" spans="1:12" s="3" customFormat="1" ht="12.75" customHeight="1">
      <c r="A99" s="18">
        <v>92</v>
      </c>
      <c r="B99" s="19">
        <v>832</v>
      </c>
      <c r="C99" s="28" t="s">
        <v>981</v>
      </c>
      <c r="D99" s="21">
        <v>1997</v>
      </c>
      <c r="E99" s="22" t="s">
        <v>10</v>
      </c>
      <c r="F99" s="23"/>
      <c r="G99" s="24" t="s">
        <v>68</v>
      </c>
      <c r="H99" s="22" t="str">
        <f t="shared" si="2"/>
        <v>M18</v>
      </c>
      <c r="I99" s="22">
        <v>72</v>
      </c>
      <c r="J99" s="22"/>
      <c r="L99" s="3" t="str">
        <f t="shared" si="3"/>
        <v>M18</v>
      </c>
    </row>
    <row r="100" spans="1:12" s="3" customFormat="1" ht="12.75" customHeight="1">
      <c r="A100" s="18">
        <v>93</v>
      </c>
      <c r="B100" s="19">
        <v>462</v>
      </c>
      <c r="C100" s="28" t="s">
        <v>732</v>
      </c>
      <c r="D100" s="21">
        <v>1996</v>
      </c>
      <c r="E100" s="22" t="s">
        <v>10</v>
      </c>
      <c r="F100" s="23" t="s">
        <v>706</v>
      </c>
      <c r="G100" s="24" t="s">
        <v>294</v>
      </c>
      <c r="H100" s="22" t="str">
        <f t="shared" si="2"/>
        <v>M18</v>
      </c>
      <c r="I100" s="22">
        <v>73</v>
      </c>
      <c r="J100" s="22"/>
      <c r="L100" s="3" t="str">
        <f t="shared" si="3"/>
        <v>M18</v>
      </c>
    </row>
    <row r="101" spans="1:12" s="3" customFormat="1" ht="12.75" customHeight="1">
      <c r="A101" s="18">
        <v>94</v>
      </c>
      <c r="B101" s="19">
        <v>31</v>
      </c>
      <c r="C101" s="28" t="s">
        <v>375</v>
      </c>
      <c r="D101" s="21">
        <v>1990</v>
      </c>
      <c r="E101" s="22" t="s">
        <v>10</v>
      </c>
      <c r="F101" s="23"/>
      <c r="G101" s="24" t="s">
        <v>294</v>
      </c>
      <c r="H101" s="22" t="str">
        <f t="shared" si="2"/>
        <v>M18</v>
      </c>
      <c r="I101" s="22">
        <v>74</v>
      </c>
      <c r="J101" s="23" t="s">
        <v>577</v>
      </c>
      <c r="L101" s="3" t="str">
        <f t="shared" si="3"/>
        <v>M18</v>
      </c>
    </row>
    <row r="102" spans="1:12" s="3" customFormat="1" ht="12.75" customHeight="1">
      <c r="A102" s="18">
        <v>95</v>
      </c>
      <c r="B102" s="19">
        <v>291</v>
      </c>
      <c r="C102" s="28" t="s">
        <v>892</v>
      </c>
      <c r="D102" s="21">
        <v>1997</v>
      </c>
      <c r="E102" s="22" t="s">
        <v>10</v>
      </c>
      <c r="F102" s="23" t="s">
        <v>28</v>
      </c>
      <c r="G102" s="24" t="s">
        <v>294</v>
      </c>
      <c r="H102" s="22" t="str">
        <f t="shared" si="2"/>
        <v>M18</v>
      </c>
      <c r="I102" s="22">
        <v>75</v>
      </c>
      <c r="J102" s="22"/>
      <c r="L102" s="3" t="str">
        <f t="shared" si="3"/>
        <v>M18</v>
      </c>
    </row>
    <row r="103" spans="1:12" s="3" customFormat="1" ht="12.75" customHeight="1">
      <c r="A103" s="18">
        <v>96</v>
      </c>
      <c r="B103" s="19">
        <v>833</v>
      </c>
      <c r="C103" s="28" t="s">
        <v>246</v>
      </c>
      <c r="D103" s="21">
        <v>1975</v>
      </c>
      <c r="E103" s="22" t="s">
        <v>10</v>
      </c>
      <c r="F103" s="23" t="s">
        <v>247</v>
      </c>
      <c r="G103" s="24" t="s">
        <v>295</v>
      </c>
      <c r="H103" s="22" t="str">
        <f t="shared" si="2"/>
        <v>M40</v>
      </c>
      <c r="I103" s="22">
        <v>6</v>
      </c>
      <c r="J103" s="22"/>
      <c r="L103" s="3">
        <f t="shared" si="3"/>
      </c>
    </row>
    <row r="104" spans="1:12" s="3" customFormat="1" ht="12.75" customHeight="1">
      <c r="A104" s="18">
        <v>97</v>
      </c>
      <c r="B104" s="19">
        <v>103</v>
      </c>
      <c r="C104" s="28" t="s">
        <v>400</v>
      </c>
      <c r="D104" s="21">
        <v>1988</v>
      </c>
      <c r="E104" s="22" t="s">
        <v>10</v>
      </c>
      <c r="F104" s="23"/>
      <c r="G104" s="24" t="s">
        <v>295</v>
      </c>
      <c r="H104" s="22" t="str">
        <f t="shared" si="2"/>
        <v>M18</v>
      </c>
      <c r="I104" s="22">
        <v>76</v>
      </c>
      <c r="J104" s="23" t="s">
        <v>577</v>
      </c>
      <c r="L104" s="3" t="str">
        <f t="shared" si="3"/>
        <v>M18</v>
      </c>
    </row>
    <row r="105" spans="1:12" s="3" customFormat="1" ht="12.75" customHeight="1">
      <c r="A105" s="18">
        <v>98</v>
      </c>
      <c r="B105" s="19">
        <v>317</v>
      </c>
      <c r="C105" s="28" t="s">
        <v>789</v>
      </c>
      <c r="D105" s="21">
        <v>1996</v>
      </c>
      <c r="E105" s="22" t="s">
        <v>790</v>
      </c>
      <c r="F105" s="23" t="s">
        <v>633</v>
      </c>
      <c r="G105" s="24" t="s">
        <v>1182</v>
      </c>
      <c r="H105" s="22" t="str">
        <f t="shared" si="2"/>
        <v>M18</v>
      </c>
      <c r="I105" s="22">
        <v>77</v>
      </c>
      <c r="J105" s="22"/>
      <c r="L105" s="3" t="str">
        <f t="shared" si="3"/>
        <v>M18</v>
      </c>
    </row>
    <row r="106" spans="1:12" s="3" customFormat="1" ht="12.75" customHeight="1">
      <c r="A106" s="18">
        <v>99</v>
      </c>
      <c r="B106" s="19">
        <v>138</v>
      </c>
      <c r="C106" s="28" t="s">
        <v>358</v>
      </c>
      <c r="D106" s="21">
        <v>1997</v>
      </c>
      <c r="E106" s="22" t="s">
        <v>410</v>
      </c>
      <c r="F106" s="23" t="s">
        <v>411</v>
      </c>
      <c r="G106" s="24" t="s">
        <v>1182</v>
      </c>
      <c r="H106" s="22" t="str">
        <f t="shared" si="2"/>
        <v>M18</v>
      </c>
      <c r="I106" s="22">
        <v>78</v>
      </c>
      <c r="J106" s="23" t="s">
        <v>577</v>
      </c>
      <c r="L106" s="3" t="str">
        <f t="shared" si="3"/>
        <v>M18</v>
      </c>
    </row>
    <row r="107" spans="1:12" s="3" customFormat="1" ht="12.75" customHeight="1">
      <c r="A107" s="18">
        <v>100</v>
      </c>
      <c r="B107" s="19">
        <v>257</v>
      </c>
      <c r="C107" s="28" t="s">
        <v>627</v>
      </c>
      <c r="D107" s="21">
        <v>1991</v>
      </c>
      <c r="E107" s="22" t="s">
        <v>18</v>
      </c>
      <c r="F107" s="23"/>
      <c r="G107" s="24" t="s">
        <v>1224</v>
      </c>
      <c r="H107" s="22" t="str">
        <f t="shared" si="2"/>
        <v>M18</v>
      </c>
      <c r="I107" s="22">
        <v>79</v>
      </c>
      <c r="J107" s="22"/>
      <c r="L107" s="3" t="str">
        <f t="shared" si="3"/>
        <v>M18</v>
      </c>
    </row>
    <row r="108" spans="1:12" s="3" customFormat="1" ht="12.75" customHeight="1">
      <c r="A108" s="18">
        <v>101</v>
      </c>
      <c r="B108" s="19">
        <v>326</v>
      </c>
      <c r="C108" s="28" t="s">
        <v>775</v>
      </c>
      <c r="D108" s="21">
        <v>1996</v>
      </c>
      <c r="E108" s="22" t="s">
        <v>50</v>
      </c>
      <c r="F108" s="23" t="s">
        <v>633</v>
      </c>
      <c r="G108" s="24" t="s">
        <v>1224</v>
      </c>
      <c r="H108" s="22" t="str">
        <f t="shared" si="2"/>
        <v>M18</v>
      </c>
      <c r="I108" s="22">
        <v>80</v>
      </c>
      <c r="J108" s="22"/>
      <c r="L108" s="3" t="str">
        <f t="shared" si="3"/>
        <v>M18</v>
      </c>
    </row>
    <row r="109" spans="1:12" s="3" customFormat="1" ht="12.75" customHeight="1">
      <c r="A109" s="18">
        <v>102</v>
      </c>
      <c r="B109" s="19">
        <v>839</v>
      </c>
      <c r="C109" s="28" t="s">
        <v>1006</v>
      </c>
      <c r="D109" s="21">
        <v>1998</v>
      </c>
      <c r="E109" s="22" t="s">
        <v>10</v>
      </c>
      <c r="F109" s="23" t="s">
        <v>695</v>
      </c>
      <c r="G109" s="24" t="s">
        <v>1224</v>
      </c>
      <c r="H109" s="22" t="str">
        <f t="shared" si="2"/>
        <v>Ю17</v>
      </c>
      <c r="I109" s="22">
        <v>6</v>
      </c>
      <c r="J109" s="22"/>
      <c r="L109" s="3" t="str">
        <f t="shared" si="3"/>
        <v>Ю17</v>
      </c>
    </row>
    <row r="110" spans="1:12" s="3" customFormat="1" ht="12.75" customHeight="1">
      <c r="A110" s="18">
        <v>103</v>
      </c>
      <c r="B110" s="19">
        <v>423</v>
      </c>
      <c r="C110" s="28" t="s">
        <v>881</v>
      </c>
      <c r="D110" s="21">
        <v>1997</v>
      </c>
      <c r="E110" s="22" t="s">
        <v>18</v>
      </c>
      <c r="F110" s="23"/>
      <c r="G110" s="24" t="s">
        <v>1225</v>
      </c>
      <c r="H110" s="22" t="str">
        <f t="shared" si="2"/>
        <v>M18</v>
      </c>
      <c r="I110" s="22">
        <v>81</v>
      </c>
      <c r="J110" s="22"/>
      <c r="L110" s="3" t="str">
        <f t="shared" si="3"/>
        <v>M18</v>
      </c>
    </row>
    <row r="111" spans="1:12" s="3" customFormat="1" ht="12.75" customHeight="1">
      <c r="A111" s="18">
        <v>104</v>
      </c>
      <c r="B111" s="19">
        <v>229</v>
      </c>
      <c r="C111" s="28" t="s">
        <v>1551</v>
      </c>
      <c r="D111" s="21"/>
      <c r="E111" s="22" t="s">
        <v>10</v>
      </c>
      <c r="F111" s="23"/>
      <c r="G111" s="24" t="s">
        <v>1225</v>
      </c>
      <c r="H111" s="22">
        <f t="shared" si="2"/>
      </c>
      <c r="I111" s="22"/>
      <c r="J111" s="22"/>
      <c r="L111" s="3">
        <f t="shared" si="3"/>
      </c>
    </row>
    <row r="112" spans="1:12" s="3" customFormat="1" ht="12.75" customHeight="1">
      <c r="A112" s="18">
        <v>105</v>
      </c>
      <c r="B112" s="19">
        <v>342</v>
      </c>
      <c r="C112" s="28" t="s">
        <v>758</v>
      </c>
      <c r="D112" s="21">
        <v>1996</v>
      </c>
      <c r="E112" s="22" t="s">
        <v>759</v>
      </c>
      <c r="F112" s="23" t="s">
        <v>633</v>
      </c>
      <c r="G112" s="24" t="s">
        <v>1228</v>
      </c>
      <c r="H112" s="22" t="str">
        <f t="shared" si="2"/>
        <v>M18</v>
      </c>
      <c r="I112" s="22">
        <v>82</v>
      </c>
      <c r="J112" s="22"/>
      <c r="L112" s="3" t="str">
        <f t="shared" si="3"/>
        <v>M18</v>
      </c>
    </row>
    <row r="113" spans="1:12" s="3" customFormat="1" ht="12.75" customHeight="1">
      <c r="A113" s="18">
        <v>106</v>
      </c>
      <c r="B113" s="19">
        <v>345</v>
      </c>
      <c r="C113" s="28" t="s">
        <v>954</v>
      </c>
      <c r="D113" s="21">
        <v>1995</v>
      </c>
      <c r="E113" s="22" t="s">
        <v>955</v>
      </c>
      <c r="F113" s="23" t="s">
        <v>633</v>
      </c>
      <c r="G113" s="24" t="s">
        <v>1226</v>
      </c>
      <c r="H113" s="22" t="str">
        <f t="shared" si="2"/>
        <v>M18</v>
      </c>
      <c r="I113" s="22">
        <v>83</v>
      </c>
      <c r="J113" s="22"/>
      <c r="L113" s="3" t="str">
        <f t="shared" si="3"/>
        <v>M18</v>
      </c>
    </row>
    <row r="114" spans="1:12" s="3" customFormat="1" ht="12.75" customHeight="1">
      <c r="A114" s="18">
        <v>107</v>
      </c>
      <c r="B114" s="19">
        <v>489</v>
      </c>
      <c r="C114" s="28" t="s">
        <v>121</v>
      </c>
      <c r="D114" s="21">
        <v>2001</v>
      </c>
      <c r="E114" s="22" t="s">
        <v>10</v>
      </c>
      <c r="F114" s="23" t="s">
        <v>626</v>
      </c>
      <c r="G114" s="24" t="s">
        <v>296</v>
      </c>
      <c r="H114" s="22" t="str">
        <f t="shared" si="2"/>
        <v>Ю15</v>
      </c>
      <c r="I114" s="22">
        <v>8</v>
      </c>
      <c r="J114" s="22"/>
      <c r="L114" s="3" t="str">
        <f t="shared" si="3"/>
        <v>Ю15</v>
      </c>
    </row>
    <row r="115" spans="1:12" s="3" customFormat="1" ht="12.75" customHeight="1">
      <c r="A115" s="18">
        <v>108</v>
      </c>
      <c r="B115" s="19">
        <v>377</v>
      </c>
      <c r="C115" s="28" t="s">
        <v>97</v>
      </c>
      <c r="D115" s="21">
        <v>1963</v>
      </c>
      <c r="E115" s="22" t="s">
        <v>10</v>
      </c>
      <c r="F115" s="23"/>
      <c r="G115" s="24" t="s">
        <v>1227</v>
      </c>
      <c r="H115" s="22" t="str">
        <f t="shared" si="2"/>
        <v>M50</v>
      </c>
      <c r="I115" s="22">
        <v>1</v>
      </c>
      <c r="J115" s="22"/>
      <c r="L115" s="3">
        <f t="shared" si="3"/>
      </c>
    </row>
    <row r="116" spans="1:12" s="3" customFormat="1" ht="12.75" customHeight="1">
      <c r="A116" s="18">
        <v>109</v>
      </c>
      <c r="B116" s="19">
        <v>430</v>
      </c>
      <c r="C116" s="28" t="s">
        <v>812</v>
      </c>
      <c r="D116" s="21">
        <v>1996</v>
      </c>
      <c r="E116" s="22" t="s">
        <v>455</v>
      </c>
      <c r="F116" s="23" t="s">
        <v>633</v>
      </c>
      <c r="G116" s="24" t="s">
        <v>1229</v>
      </c>
      <c r="H116" s="22" t="str">
        <f t="shared" si="2"/>
        <v>M18</v>
      </c>
      <c r="I116" s="22">
        <v>84</v>
      </c>
      <c r="J116" s="22"/>
      <c r="L116" s="3" t="str">
        <f t="shared" si="3"/>
        <v>M18</v>
      </c>
    </row>
    <row r="117" spans="1:12" s="3" customFormat="1" ht="12.75" customHeight="1">
      <c r="A117" s="18">
        <v>110</v>
      </c>
      <c r="B117" s="19">
        <v>2996</v>
      </c>
      <c r="C117" s="28" t="s">
        <v>979</v>
      </c>
      <c r="D117" s="21">
        <v>1995</v>
      </c>
      <c r="E117" s="22" t="s">
        <v>10</v>
      </c>
      <c r="F117" s="23"/>
      <c r="G117" s="24" t="s">
        <v>297</v>
      </c>
      <c r="H117" s="22" t="str">
        <f t="shared" si="2"/>
        <v>M18</v>
      </c>
      <c r="I117" s="22">
        <v>85</v>
      </c>
      <c r="J117" s="22"/>
      <c r="L117" s="3" t="str">
        <f t="shared" si="3"/>
        <v>M18</v>
      </c>
    </row>
    <row r="118" spans="1:12" s="3" customFormat="1" ht="12.75" customHeight="1">
      <c r="A118" s="18">
        <v>111</v>
      </c>
      <c r="B118" s="19">
        <v>401</v>
      </c>
      <c r="C118" s="28" t="s">
        <v>669</v>
      </c>
      <c r="D118" s="21">
        <v>1996</v>
      </c>
      <c r="E118" s="22" t="s">
        <v>670</v>
      </c>
      <c r="F118" s="23" t="s">
        <v>633</v>
      </c>
      <c r="G118" s="24" t="s">
        <v>1230</v>
      </c>
      <c r="H118" s="22" t="str">
        <f t="shared" si="2"/>
        <v>M18</v>
      </c>
      <c r="I118" s="22">
        <v>86</v>
      </c>
      <c r="J118" s="22"/>
      <c r="L118" s="3" t="str">
        <f t="shared" si="3"/>
        <v>M18</v>
      </c>
    </row>
    <row r="119" spans="1:12" s="3" customFormat="1" ht="12.75" customHeight="1">
      <c r="A119" s="18">
        <v>112</v>
      </c>
      <c r="B119" s="19">
        <v>420</v>
      </c>
      <c r="C119" s="28" t="s">
        <v>636</v>
      </c>
      <c r="D119" s="21">
        <v>1995</v>
      </c>
      <c r="E119" s="22" t="s">
        <v>637</v>
      </c>
      <c r="F119" s="23" t="s">
        <v>633</v>
      </c>
      <c r="G119" s="24" t="s">
        <v>1230</v>
      </c>
      <c r="H119" s="22" t="str">
        <f t="shared" si="2"/>
        <v>M18</v>
      </c>
      <c r="I119" s="22">
        <v>87</v>
      </c>
      <c r="J119" s="22"/>
      <c r="L119" s="3" t="str">
        <f t="shared" si="3"/>
        <v>M18</v>
      </c>
    </row>
    <row r="120" spans="1:12" s="3" customFormat="1" ht="12.75" customHeight="1">
      <c r="A120" s="18">
        <v>113</v>
      </c>
      <c r="B120" s="19">
        <v>76</v>
      </c>
      <c r="C120" s="28" t="s">
        <v>387</v>
      </c>
      <c r="D120" s="21">
        <v>1996</v>
      </c>
      <c r="E120" s="22" t="s">
        <v>10</v>
      </c>
      <c r="F120" s="23" t="s">
        <v>411</v>
      </c>
      <c r="G120" s="24" t="s">
        <v>1231</v>
      </c>
      <c r="H120" s="22" t="str">
        <f t="shared" si="2"/>
        <v>M18</v>
      </c>
      <c r="I120" s="22">
        <v>88</v>
      </c>
      <c r="J120" s="23" t="s">
        <v>577</v>
      </c>
      <c r="L120" s="3" t="str">
        <f t="shared" si="3"/>
        <v>M18</v>
      </c>
    </row>
    <row r="121" spans="1:12" s="3" customFormat="1" ht="12.75" customHeight="1">
      <c r="A121" s="18">
        <v>114</v>
      </c>
      <c r="B121" s="19">
        <v>117</v>
      </c>
      <c r="C121" s="28" t="s">
        <v>234</v>
      </c>
      <c r="D121" s="21">
        <v>1956</v>
      </c>
      <c r="E121" s="22" t="s">
        <v>30</v>
      </c>
      <c r="F121" s="23"/>
      <c r="G121" s="24" t="s">
        <v>1232</v>
      </c>
      <c r="H121" s="22" t="str">
        <f t="shared" si="2"/>
        <v>M55</v>
      </c>
      <c r="I121" s="22">
        <v>2</v>
      </c>
      <c r="J121" s="23" t="s">
        <v>577</v>
      </c>
      <c r="L121" s="3">
        <f t="shared" si="3"/>
      </c>
    </row>
    <row r="122" spans="1:12" s="3" customFormat="1" ht="12.75" customHeight="1">
      <c r="A122" s="18">
        <v>115</v>
      </c>
      <c r="B122" s="19">
        <v>48</v>
      </c>
      <c r="C122" s="28" t="s">
        <v>237</v>
      </c>
      <c r="D122" s="21">
        <v>1988</v>
      </c>
      <c r="E122" s="22" t="s">
        <v>238</v>
      </c>
      <c r="F122" s="23"/>
      <c r="G122" s="24" t="s">
        <v>1233</v>
      </c>
      <c r="H122" s="22" t="str">
        <f t="shared" si="2"/>
        <v>M18</v>
      </c>
      <c r="I122" s="22">
        <v>89</v>
      </c>
      <c r="J122" s="23" t="s">
        <v>577</v>
      </c>
      <c r="L122" s="3" t="str">
        <f t="shared" si="3"/>
        <v>M18</v>
      </c>
    </row>
    <row r="123" spans="1:12" s="3" customFormat="1" ht="12.75" customHeight="1">
      <c r="A123" s="18">
        <v>116</v>
      </c>
      <c r="B123" s="19">
        <v>500</v>
      </c>
      <c r="C123" s="28" t="s">
        <v>882</v>
      </c>
      <c r="D123" s="21">
        <v>1996</v>
      </c>
      <c r="E123" s="22" t="s">
        <v>10</v>
      </c>
      <c r="F123" s="23" t="s">
        <v>114</v>
      </c>
      <c r="G123" s="24" t="s">
        <v>1234</v>
      </c>
      <c r="H123" s="22" t="str">
        <f t="shared" si="2"/>
        <v>M18</v>
      </c>
      <c r="I123" s="22">
        <v>90</v>
      </c>
      <c r="J123" s="22"/>
      <c r="L123" s="3" t="str">
        <f t="shared" si="3"/>
        <v>M18</v>
      </c>
    </row>
    <row r="124" spans="1:12" s="3" customFormat="1" ht="12.75" customHeight="1">
      <c r="A124" s="18">
        <v>117</v>
      </c>
      <c r="B124" s="19">
        <v>335</v>
      </c>
      <c r="C124" s="28" t="s">
        <v>765</v>
      </c>
      <c r="D124" s="21">
        <v>1996</v>
      </c>
      <c r="E124" s="22" t="s">
        <v>18</v>
      </c>
      <c r="F124" s="23" t="s">
        <v>633</v>
      </c>
      <c r="G124" s="24" t="s">
        <v>69</v>
      </c>
      <c r="H124" s="22" t="str">
        <f t="shared" si="2"/>
        <v>M18</v>
      </c>
      <c r="I124" s="22">
        <v>91</v>
      </c>
      <c r="J124" s="22"/>
      <c r="L124" s="3" t="str">
        <f t="shared" si="3"/>
        <v>M18</v>
      </c>
    </row>
    <row r="125" spans="1:12" s="3" customFormat="1" ht="12.75" customHeight="1">
      <c r="A125" s="18">
        <v>118</v>
      </c>
      <c r="B125" s="19">
        <v>811</v>
      </c>
      <c r="C125" s="28" t="s">
        <v>255</v>
      </c>
      <c r="D125" s="21">
        <v>1969</v>
      </c>
      <c r="E125" s="22" t="s">
        <v>10</v>
      </c>
      <c r="F125" s="23" t="s">
        <v>13</v>
      </c>
      <c r="G125" s="24" t="s">
        <v>1235</v>
      </c>
      <c r="H125" s="22" t="str">
        <f t="shared" si="2"/>
        <v>M40</v>
      </c>
      <c r="I125" s="22">
        <v>7</v>
      </c>
      <c r="J125" s="22"/>
      <c r="L125" s="3">
        <f t="shared" si="3"/>
      </c>
    </row>
    <row r="126" spans="1:12" s="3" customFormat="1" ht="12.75" customHeight="1">
      <c r="A126" s="18">
        <v>119</v>
      </c>
      <c r="B126" s="19">
        <v>348</v>
      </c>
      <c r="C126" s="28" t="s">
        <v>949</v>
      </c>
      <c r="D126" s="21">
        <v>1996</v>
      </c>
      <c r="E126" s="22" t="s">
        <v>459</v>
      </c>
      <c r="F126" s="23" t="s">
        <v>633</v>
      </c>
      <c r="G126" s="24" t="s">
        <v>299</v>
      </c>
      <c r="H126" s="22" t="str">
        <f t="shared" si="2"/>
        <v>M18</v>
      </c>
      <c r="I126" s="22">
        <v>92</v>
      </c>
      <c r="J126" s="22"/>
      <c r="L126" s="3" t="str">
        <f t="shared" si="3"/>
        <v>M18</v>
      </c>
    </row>
    <row r="127" spans="1:12" s="3" customFormat="1" ht="12.75" customHeight="1">
      <c r="A127" s="18">
        <v>120</v>
      </c>
      <c r="B127" s="19">
        <v>405</v>
      </c>
      <c r="C127" s="28" t="s">
        <v>664</v>
      </c>
      <c r="D127" s="21">
        <v>1996</v>
      </c>
      <c r="E127" s="22" t="s">
        <v>18</v>
      </c>
      <c r="F127" s="23"/>
      <c r="G127" s="24" t="s">
        <v>1236</v>
      </c>
      <c r="H127" s="22" t="str">
        <f t="shared" si="2"/>
        <v>M18</v>
      </c>
      <c r="I127" s="22">
        <v>93</v>
      </c>
      <c r="J127" s="22"/>
      <c r="L127" s="3" t="str">
        <f t="shared" si="3"/>
        <v>M18</v>
      </c>
    </row>
    <row r="128" spans="1:12" s="3" customFormat="1" ht="12.75" customHeight="1">
      <c r="A128" s="18">
        <v>121</v>
      </c>
      <c r="B128" s="19">
        <v>321</v>
      </c>
      <c r="C128" s="28" t="s">
        <v>784</v>
      </c>
      <c r="D128" s="21">
        <v>1996</v>
      </c>
      <c r="E128" s="22" t="s">
        <v>785</v>
      </c>
      <c r="F128" s="23" t="s">
        <v>633</v>
      </c>
      <c r="G128" s="24" t="s">
        <v>1237</v>
      </c>
      <c r="H128" s="22" t="str">
        <f t="shared" si="2"/>
        <v>M18</v>
      </c>
      <c r="I128" s="22">
        <v>94</v>
      </c>
      <c r="J128" s="22"/>
      <c r="L128" s="3" t="str">
        <f t="shared" si="3"/>
        <v>M18</v>
      </c>
    </row>
    <row r="129" spans="1:12" s="3" customFormat="1" ht="12.75" customHeight="1">
      <c r="A129" s="18">
        <v>122</v>
      </c>
      <c r="B129" s="19">
        <v>57</v>
      </c>
      <c r="C129" s="28" t="s">
        <v>382</v>
      </c>
      <c r="D129" s="21">
        <v>1981</v>
      </c>
      <c r="E129" s="22" t="s">
        <v>10</v>
      </c>
      <c r="F129" s="23"/>
      <c r="G129" s="24" t="s">
        <v>1238</v>
      </c>
      <c r="H129" s="22" t="str">
        <f t="shared" si="2"/>
        <v>M18</v>
      </c>
      <c r="I129" s="22">
        <v>95</v>
      </c>
      <c r="J129" s="23" t="s">
        <v>577</v>
      </c>
      <c r="L129" s="3" t="str">
        <f t="shared" si="3"/>
        <v>M18</v>
      </c>
    </row>
    <row r="130" spans="1:12" s="3" customFormat="1" ht="12.75" customHeight="1">
      <c r="A130" s="18">
        <v>123</v>
      </c>
      <c r="B130" s="19">
        <v>322</v>
      </c>
      <c r="C130" s="28" t="s">
        <v>782</v>
      </c>
      <c r="D130" s="21">
        <v>1996</v>
      </c>
      <c r="E130" s="22" t="s">
        <v>783</v>
      </c>
      <c r="F130" s="23"/>
      <c r="G130" s="24" t="s">
        <v>300</v>
      </c>
      <c r="H130" s="22" t="str">
        <f t="shared" si="2"/>
        <v>M18</v>
      </c>
      <c r="I130" s="22">
        <v>96</v>
      </c>
      <c r="J130" s="22"/>
      <c r="L130" s="3" t="str">
        <f t="shared" si="3"/>
        <v>M18</v>
      </c>
    </row>
    <row r="131" spans="1:12" s="3" customFormat="1" ht="12.75" customHeight="1">
      <c r="A131" s="18">
        <v>124</v>
      </c>
      <c r="B131" s="19">
        <v>128</v>
      </c>
      <c r="C131" s="28" t="s">
        <v>389</v>
      </c>
      <c r="D131" s="21">
        <v>1982</v>
      </c>
      <c r="E131" s="22" t="s">
        <v>10</v>
      </c>
      <c r="F131" s="23"/>
      <c r="G131" s="24" t="s">
        <v>1239</v>
      </c>
      <c r="H131" s="22" t="str">
        <f t="shared" si="2"/>
        <v>M18</v>
      </c>
      <c r="I131" s="22">
        <v>97</v>
      </c>
      <c r="J131" s="23" t="s">
        <v>577</v>
      </c>
      <c r="L131" s="3" t="str">
        <f t="shared" si="3"/>
        <v>M18</v>
      </c>
    </row>
    <row r="132" spans="1:12" s="3" customFormat="1" ht="12.75" customHeight="1">
      <c r="A132" s="18">
        <v>125</v>
      </c>
      <c r="B132" s="19">
        <v>313</v>
      </c>
      <c r="C132" s="28" t="s">
        <v>797</v>
      </c>
      <c r="D132" s="21">
        <v>1996</v>
      </c>
      <c r="E132" s="22" t="s">
        <v>798</v>
      </c>
      <c r="F132" s="23" t="s">
        <v>633</v>
      </c>
      <c r="G132" s="24" t="s">
        <v>1240</v>
      </c>
      <c r="H132" s="22" t="str">
        <f t="shared" si="2"/>
        <v>M18</v>
      </c>
      <c r="I132" s="22">
        <v>98</v>
      </c>
      <c r="J132" s="22"/>
      <c r="L132" s="3" t="str">
        <f t="shared" si="3"/>
        <v>M18</v>
      </c>
    </row>
    <row r="133" spans="1:12" s="3" customFormat="1" ht="12.75" customHeight="1">
      <c r="A133" s="18">
        <v>126</v>
      </c>
      <c r="B133" s="19">
        <v>402</v>
      </c>
      <c r="C133" s="28" t="s">
        <v>667</v>
      </c>
      <c r="D133" s="21">
        <v>1997</v>
      </c>
      <c r="E133" s="22" t="s">
        <v>668</v>
      </c>
      <c r="F133" s="23" t="s">
        <v>633</v>
      </c>
      <c r="G133" s="24" t="s">
        <v>1241</v>
      </c>
      <c r="H133" s="22" t="str">
        <f t="shared" si="2"/>
        <v>M18</v>
      </c>
      <c r="I133" s="22">
        <v>99</v>
      </c>
      <c r="J133" s="22"/>
      <c r="L133" s="3" t="str">
        <f t="shared" si="3"/>
        <v>M18</v>
      </c>
    </row>
    <row r="134" spans="1:12" s="3" customFormat="1" ht="12.75" customHeight="1">
      <c r="A134" s="18">
        <v>127</v>
      </c>
      <c r="B134" s="19">
        <v>385</v>
      </c>
      <c r="C134" s="28" t="s">
        <v>960</v>
      </c>
      <c r="D134" s="21">
        <v>1962</v>
      </c>
      <c r="E134" s="22" t="s">
        <v>10</v>
      </c>
      <c r="F134" s="23" t="s">
        <v>13</v>
      </c>
      <c r="G134" s="24" t="s">
        <v>1246</v>
      </c>
      <c r="H134" s="22" t="str">
        <f t="shared" si="2"/>
        <v>M50</v>
      </c>
      <c r="I134" s="22">
        <v>2</v>
      </c>
      <c r="J134" s="22"/>
      <c r="L134" s="3">
        <f t="shared" si="3"/>
      </c>
    </row>
    <row r="135" spans="1:12" s="3" customFormat="1" ht="12.75" customHeight="1">
      <c r="A135" s="18">
        <v>128</v>
      </c>
      <c r="B135" s="19">
        <v>325</v>
      </c>
      <c r="C135" s="28" t="s">
        <v>776</v>
      </c>
      <c r="D135" s="21">
        <v>1995</v>
      </c>
      <c r="E135" s="22" t="s">
        <v>777</v>
      </c>
      <c r="F135" s="23" t="s">
        <v>633</v>
      </c>
      <c r="G135" s="24" t="s">
        <v>1246</v>
      </c>
      <c r="H135" s="22" t="str">
        <f t="shared" si="2"/>
        <v>M18</v>
      </c>
      <c r="I135" s="22">
        <v>100</v>
      </c>
      <c r="J135" s="22"/>
      <c r="L135" s="3" t="str">
        <f t="shared" si="3"/>
        <v>M18</v>
      </c>
    </row>
    <row r="136" spans="1:12" s="3" customFormat="1" ht="12.75" customHeight="1">
      <c r="A136" s="18">
        <v>129</v>
      </c>
      <c r="B136" s="19">
        <v>299</v>
      </c>
      <c r="C136" s="28" t="s">
        <v>218</v>
      </c>
      <c r="D136" s="21">
        <v>2001</v>
      </c>
      <c r="E136" s="22" t="s">
        <v>10</v>
      </c>
      <c r="F136" s="23" t="s">
        <v>1000</v>
      </c>
      <c r="G136" s="24" t="s">
        <v>1242</v>
      </c>
      <c r="H136" s="22" t="str">
        <f aca="true" t="shared" si="4" ref="H136:H199">IF(AND(D136&gt;=1941,D136&lt;=1945),"M70",IF(AND(D136&gt;=1946,D136&lt;=1950),"M65",IF(AND(D136&gt;=1951,D136&lt;=1955),"M60",IF(AND(D136&gt;=1956,D136&lt;=1960),"M55",IF(AND(D136&gt;1961,D136&lt;=1965),"M50",IF(AND(D136&gt;=1966,D136&lt;=1975),"M40",L136))))))</f>
        <v>Ю15</v>
      </c>
      <c r="I136" s="22">
        <v>9</v>
      </c>
      <c r="J136" s="22"/>
      <c r="L136" s="3" t="str">
        <f aca="true" t="shared" si="5" ref="L136:L199">IF(AND(D136&gt;=1976,D136&lt;=1997),"M18",IF(AND(D136&gt;=1998,D136&lt;=1999),"Ю17",IF(AND(D136&gt;=2000,D136&lt;=2001),"Ю15","")))</f>
        <v>Ю15</v>
      </c>
    </row>
    <row r="137" spans="1:12" s="3" customFormat="1" ht="12.75" customHeight="1">
      <c r="A137" s="18">
        <v>130</v>
      </c>
      <c r="B137" s="19">
        <v>459</v>
      </c>
      <c r="C137" s="28" t="s">
        <v>249</v>
      </c>
      <c r="D137" s="21">
        <v>2000</v>
      </c>
      <c r="E137" s="22" t="s">
        <v>10</v>
      </c>
      <c r="F137" s="23" t="s">
        <v>706</v>
      </c>
      <c r="G137" s="24" t="s">
        <v>1243</v>
      </c>
      <c r="H137" s="22" t="str">
        <f t="shared" si="4"/>
        <v>Ю15</v>
      </c>
      <c r="I137" s="22">
        <v>10</v>
      </c>
      <c r="J137" s="22"/>
      <c r="L137" s="3" t="str">
        <f t="shared" si="5"/>
        <v>Ю15</v>
      </c>
    </row>
    <row r="138" spans="1:12" s="3" customFormat="1" ht="12.75" customHeight="1">
      <c r="A138" s="18">
        <v>131</v>
      </c>
      <c r="B138" s="19">
        <v>397</v>
      </c>
      <c r="C138" s="28" t="s">
        <v>674</v>
      </c>
      <c r="D138" s="21">
        <v>1996</v>
      </c>
      <c r="E138" s="22" t="s">
        <v>418</v>
      </c>
      <c r="F138" s="23" t="s">
        <v>633</v>
      </c>
      <c r="G138" s="24" t="s">
        <v>1244</v>
      </c>
      <c r="H138" s="22" t="str">
        <f t="shared" si="4"/>
        <v>M18</v>
      </c>
      <c r="I138" s="22">
        <v>101</v>
      </c>
      <c r="J138" s="22"/>
      <c r="L138" s="3" t="str">
        <f t="shared" si="5"/>
        <v>M18</v>
      </c>
    </row>
    <row r="139" spans="1:12" s="3" customFormat="1" ht="12.75" customHeight="1">
      <c r="A139" s="18">
        <v>132</v>
      </c>
      <c r="B139" s="19">
        <v>841</v>
      </c>
      <c r="C139" s="28" t="s">
        <v>1004</v>
      </c>
      <c r="D139" s="21">
        <v>1999</v>
      </c>
      <c r="E139" s="22" t="s">
        <v>10</v>
      </c>
      <c r="F139" s="23" t="s">
        <v>695</v>
      </c>
      <c r="G139" s="24" t="s">
        <v>1245</v>
      </c>
      <c r="H139" s="22" t="str">
        <f t="shared" si="4"/>
        <v>Ю17</v>
      </c>
      <c r="I139" s="22">
        <v>7</v>
      </c>
      <c r="J139" s="22"/>
      <c r="L139" s="3" t="str">
        <f t="shared" si="5"/>
        <v>Ю17</v>
      </c>
    </row>
    <row r="140" spans="1:12" s="3" customFormat="1" ht="12.75" customHeight="1">
      <c r="A140" s="18">
        <v>133</v>
      </c>
      <c r="B140" s="19">
        <v>329</v>
      </c>
      <c r="C140" s="28" t="s">
        <v>772</v>
      </c>
      <c r="D140" s="21">
        <v>1996</v>
      </c>
      <c r="E140" s="22" t="s">
        <v>18</v>
      </c>
      <c r="F140" s="23" t="s">
        <v>633</v>
      </c>
      <c r="G140" s="24" t="s">
        <v>301</v>
      </c>
      <c r="H140" s="22" t="str">
        <f t="shared" si="4"/>
        <v>M18</v>
      </c>
      <c r="I140" s="22">
        <v>102</v>
      </c>
      <c r="J140" s="22"/>
      <c r="L140" s="3" t="str">
        <f t="shared" si="5"/>
        <v>M18</v>
      </c>
    </row>
    <row r="141" spans="1:12" s="3" customFormat="1" ht="12.75" customHeight="1">
      <c r="A141" s="18">
        <v>134</v>
      </c>
      <c r="B141" s="19">
        <v>2986</v>
      </c>
      <c r="C141" s="28" t="s">
        <v>978</v>
      </c>
      <c r="D141" s="21">
        <v>1999</v>
      </c>
      <c r="E141" s="22" t="s">
        <v>10</v>
      </c>
      <c r="F141" s="23"/>
      <c r="G141" s="24" t="s">
        <v>1247</v>
      </c>
      <c r="H141" s="22" t="str">
        <f t="shared" si="4"/>
        <v>Ю17</v>
      </c>
      <c r="I141" s="22">
        <v>8</v>
      </c>
      <c r="J141" s="22"/>
      <c r="L141" s="3" t="str">
        <f t="shared" si="5"/>
        <v>Ю17</v>
      </c>
    </row>
    <row r="142" spans="1:12" s="3" customFormat="1" ht="12.75" customHeight="1">
      <c r="A142" s="18">
        <v>135</v>
      </c>
      <c r="B142" s="19">
        <v>327</v>
      </c>
      <c r="C142" s="28" t="s">
        <v>773</v>
      </c>
      <c r="D142" s="21">
        <v>1996</v>
      </c>
      <c r="E142" s="22" t="s">
        <v>774</v>
      </c>
      <c r="F142" s="23"/>
      <c r="G142" s="24" t="s">
        <v>1248</v>
      </c>
      <c r="H142" s="22" t="str">
        <f t="shared" si="4"/>
        <v>M18</v>
      </c>
      <c r="I142" s="22">
        <v>103</v>
      </c>
      <c r="J142" s="22"/>
      <c r="L142" s="3" t="str">
        <f t="shared" si="5"/>
        <v>M18</v>
      </c>
    </row>
    <row r="143" spans="1:12" s="3" customFormat="1" ht="12.75" customHeight="1">
      <c r="A143" s="18">
        <v>136</v>
      </c>
      <c r="B143" s="19">
        <v>227</v>
      </c>
      <c r="C143" s="28" t="s">
        <v>601</v>
      </c>
      <c r="D143" s="21">
        <v>2000</v>
      </c>
      <c r="E143" s="22" t="s">
        <v>18</v>
      </c>
      <c r="F143" s="23" t="s">
        <v>467</v>
      </c>
      <c r="G143" s="24" t="s">
        <v>1255</v>
      </c>
      <c r="H143" s="22" t="str">
        <f t="shared" si="4"/>
        <v>Ю15</v>
      </c>
      <c r="I143" s="22">
        <v>11</v>
      </c>
      <c r="J143" s="23" t="s">
        <v>576</v>
      </c>
      <c r="L143" s="3" t="str">
        <f t="shared" si="5"/>
        <v>Ю15</v>
      </c>
    </row>
    <row r="144" spans="1:12" s="3" customFormat="1" ht="12.75" customHeight="1">
      <c r="A144" s="18">
        <v>137</v>
      </c>
      <c r="B144" s="19">
        <v>422</v>
      </c>
      <c r="C144" s="28" t="s">
        <v>631</v>
      </c>
      <c r="D144" s="21">
        <v>1996</v>
      </c>
      <c r="E144" s="22" t="s">
        <v>632</v>
      </c>
      <c r="F144" s="23" t="s">
        <v>633</v>
      </c>
      <c r="G144" s="24" t="s">
        <v>1249</v>
      </c>
      <c r="H144" s="22" t="str">
        <f t="shared" si="4"/>
        <v>M18</v>
      </c>
      <c r="I144" s="22">
        <v>104</v>
      </c>
      <c r="J144" s="22"/>
      <c r="L144" s="3" t="str">
        <f t="shared" si="5"/>
        <v>M18</v>
      </c>
    </row>
    <row r="145" spans="1:12" s="3" customFormat="1" ht="12.75" customHeight="1">
      <c r="A145" s="18">
        <v>138</v>
      </c>
      <c r="B145" s="19">
        <v>302</v>
      </c>
      <c r="C145" s="28" t="s">
        <v>998</v>
      </c>
      <c r="D145" s="21">
        <v>1977</v>
      </c>
      <c r="E145" s="22" t="s">
        <v>10</v>
      </c>
      <c r="F145" s="23" t="s">
        <v>999</v>
      </c>
      <c r="G145" s="24" t="s">
        <v>1250</v>
      </c>
      <c r="H145" s="22" t="str">
        <f t="shared" si="4"/>
        <v>M18</v>
      </c>
      <c r="I145" s="22">
        <v>105</v>
      </c>
      <c r="J145" s="22"/>
      <c r="L145" s="3" t="str">
        <f t="shared" si="5"/>
        <v>M18</v>
      </c>
    </row>
    <row r="146" spans="1:12" s="3" customFormat="1" ht="12.75" customHeight="1">
      <c r="A146" s="18">
        <v>139</v>
      </c>
      <c r="B146" s="19">
        <v>316</v>
      </c>
      <c r="C146" s="28" t="s">
        <v>791</v>
      </c>
      <c r="D146" s="21">
        <v>1996</v>
      </c>
      <c r="E146" s="22" t="s">
        <v>792</v>
      </c>
      <c r="F146" s="23" t="s">
        <v>633</v>
      </c>
      <c r="G146" s="24" t="s">
        <v>1250</v>
      </c>
      <c r="H146" s="22" t="str">
        <f t="shared" si="4"/>
        <v>M18</v>
      </c>
      <c r="I146" s="22">
        <v>106</v>
      </c>
      <c r="J146" s="22"/>
      <c r="L146" s="3" t="str">
        <f t="shared" si="5"/>
        <v>M18</v>
      </c>
    </row>
    <row r="147" spans="1:12" s="3" customFormat="1" ht="12.75" customHeight="1">
      <c r="A147" s="18">
        <v>140</v>
      </c>
      <c r="B147" s="19">
        <v>428</v>
      </c>
      <c r="C147" s="28" t="s">
        <v>814</v>
      </c>
      <c r="D147" s="21">
        <v>1995</v>
      </c>
      <c r="E147" s="22"/>
      <c r="F147" s="23" t="s">
        <v>633</v>
      </c>
      <c r="G147" s="24" t="s">
        <v>1251</v>
      </c>
      <c r="H147" s="22" t="str">
        <f t="shared" si="4"/>
        <v>M18</v>
      </c>
      <c r="I147" s="22">
        <v>107</v>
      </c>
      <c r="J147" s="22"/>
      <c r="L147" s="3" t="str">
        <f t="shared" si="5"/>
        <v>M18</v>
      </c>
    </row>
    <row r="148" spans="1:12" s="3" customFormat="1" ht="12.75" customHeight="1">
      <c r="A148" s="18">
        <v>141</v>
      </c>
      <c r="B148" s="19">
        <v>2970</v>
      </c>
      <c r="C148" s="28" t="s">
        <v>189</v>
      </c>
      <c r="D148" s="21">
        <v>2000</v>
      </c>
      <c r="E148" s="22" t="s">
        <v>18</v>
      </c>
      <c r="F148" s="23"/>
      <c r="G148" s="24" t="s">
        <v>1251</v>
      </c>
      <c r="H148" s="22" t="str">
        <f t="shared" si="4"/>
        <v>Ю15</v>
      </c>
      <c r="I148" s="22">
        <v>12</v>
      </c>
      <c r="J148" s="22"/>
      <c r="L148" s="3" t="str">
        <f t="shared" si="5"/>
        <v>Ю15</v>
      </c>
    </row>
    <row r="149" spans="1:12" s="3" customFormat="1" ht="12.75" customHeight="1">
      <c r="A149" s="18">
        <v>142</v>
      </c>
      <c r="B149" s="19">
        <v>101</v>
      </c>
      <c r="C149" s="28" t="s">
        <v>356</v>
      </c>
      <c r="D149" s="21">
        <v>1971</v>
      </c>
      <c r="E149" s="22" t="s">
        <v>10</v>
      </c>
      <c r="F149" s="23" t="s">
        <v>409</v>
      </c>
      <c r="G149" s="24" t="s">
        <v>1253</v>
      </c>
      <c r="H149" s="22" t="str">
        <f t="shared" si="4"/>
        <v>M40</v>
      </c>
      <c r="I149" s="22">
        <v>8</v>
      </c>
      <c r="J149" s="23" t="s">
        <v>577</v>
      </c>
      <c r="L149" s="3">
        <f t="shared" si="5"/>
      </c>
    </row>
    <row r="150" spans="1:12" s="3" customFormat="1" ht="12.75" customHeight="1">
      <c r="A150" s="18">
        <v>143</v>
      </c>
      <c r="B150" s="19">
        <v>269</v>
      </c>
      <c r="C150" s="28" t="s">
        <v>230</v>
      </c>
      <c r="D150" s="21">
        <v>1984</v>
      </c>
      <c r="E150" s="22" t="s">
        <v>10</v>
      </c>
      <c r="F150" s="23" t="s">
        <v>170</v>
      </c>
      <c r="G150" s="24" t="s">
        <v>1254</v>
      </c>
      <c r="H150" s="22" t="str">
        <f t="shared" si="4"/>
        <v>M18</v>
      </c>
      <c r="I150" s="22">
        <v>108</v>
      </c>
      <c r="J150" s="22"/>
      <c r="L150" s="3" t="str">
        <f t="shared" si="5"/>
        <v>M18</v>
      </c>
    </row>
    <row r="151" spans="1:12" s="3" customFormat="1" ht="12.75" customHeight="1">
      <c r="A151" s="18">
        <v>144</v>
      </c>
      <c r="B151" s="19">
        <v>406</v>
      </c>
      <c r="C151" s="28" t="s">
        <v>662</v>
      </c>
      <c r="D151" s="21">
        <v>1996</v>
      </c>
      <c r="E151" s="22" t="s">
        <v>663</v>
      </c>
      <c r="F151" s="23" t="s">
        <v>633</v>
      </c>
      <c r="G151" s="24" t="s">
        <v>1254</v>
      </c>
      <c r="H151" s="22" t="str">
        <f t="shared" si="4"/>
        <v>M18</v>
      </c>
      <c r="I151" s="22">
        <v>109</v>
      </c>
      <c r="J151" s="22"/>
      <c r="L151" s="3" t="str">
        <f t="shared" si="5"/>
        <v>M18</v>
      </c>
    </row>
    <row r="152" spans="1:12" s="3" customFormat="1" ht="12.75" customHeight="1">
      <c r="A152" s="18">
        <v>145</v>
      </c>
      <c r="B152" s="19">
        <v>320</v>
      </c>
      <c r="C152" s="28" t="s">
        <v>786</v>
      </c>
      <c r="D152" s="21">
        <v>1996</v>
      </c>
      <c r="E152" s="22" t="s">
        <v>785</v>
      </c>
      <c r="F152" s="23" t="s">
        <v>633</v>
      </c>
      <c r="G152" s="24" t="s">
        <v>1254</v>
      </c>
      <c r="H152" s="22" t="str">
        <f t="shared" si="4"/>
        <v>M18</v>
      </c>
      <c r="I152" s="22">
        <v>110</v>
      </c>
      <c r="J152" s="22"/>
      <c r="L152" s="3" t="str">
        <f t="shared" si="5"/>
        <v>M18</v>
      </c>
    </row>
    <row r="153" spans="1:12" s="3" customFormat="1" ht="12.75" customHeight="1">
      <c r="A153" s="18">
        <v>146</v>
      </c>
      <c r="B153" s="19">
        <v>251</v>
      </c>
      <c r="C153" s="28"/>
      <c r="D153" s="21"/>
      <c r="E153" s="22"/>
      <c r="F153" s="23"/>
      <c r="G153" s="24" t="s">
        <v>1254</v>
      </c>
      <c r="H153" s="22">
        <f t="shared" si="4"/>
      </c>
      <c r="I153" s="22"/>
      <c r="J153" s="22"/>
      <c r="L153" s="3">
        <f t="shared" si="5"/>
      </c>
    </row>
    <row r="154" spans="1:12" s="3" customFormat="1" ht="12.75" customHeight="1">
      <c r="A154" s="18">
        <v>147</v>
      </c>
      <c r="B154" s="19">
        <v>399</v>
      </c>
      <c r="C154" s="28" t="s">
        <v>671</v>
      </c>
      <c r="D154" s="21">
        <v>1996</v>
      </c>
      <c r="E154" s="22" t="s">
        <v>672</v>
      </c>
      <c r="F154" s="29" t="s">
        <v>633</v>
      </c>
      <c r="G154" s="24" t="s">
        <v>1256</v>
      </c>
      <c r="H154" s="22" t="str">
        <f t="shared" si="4"/>
        <v>M18</v>
      </c>
      <c r="I154" s="22">
        <v>111</v>
      </c>
      <c r="J154" s="22"/>
      <c r="L154" s="3" t="str">
        <f t="shared" si="5"/>
        <v>M18</v>
      </c>
    </row>
    <row r="155" spans="1:12" s="3" customFormat="1" ht="12.75" customHeight="1">
      <c r="A155" s="18">
        <v>148</v>
      </c>
      <c r="B155" s="19">
        <v>441</v>
      </c>
      <c r="C155" s="28" t="s">
        <v>802</v>
      </c>
      <c r="D155" s="21">
        <v>1984</v>
      </c>
      <c r="E155" s="22" t="s">
        <v>10</v>
      </c>
      <c r="F155" s="23" t="s">
        <v>91</v>
      </c>
      <c r="G155" s="24" t="s">
        <v>1257</v>
      </c>
      <c r="H155" s="22" t="str">
        <f t="shared" si="4"/>
        <v>M18</v>
      </c>
      <c r="I155" s="22">
        <v>112</v>
      </c>
      <c r="J155" s="22"/>
      <c r="L155" s="3" t="str">
        <f t="shared" si="5"/>
        <v>M18</v>
      </c>
    </row>
    <row r="156" spans="1:12" s="3" customFormat="1" ht="12.75" customHeight="1">
      <c r="A156" s="18">
        <v>149</v>
      </c>
      <c r="B156" s="19">
        <v>447</v>
      </c>
      <c r="C156" s="28" t="s">
        <v>85</v>
      </c>
      <c r="D156" s="21">
        <v>1983</v>
      </c>
      <c r="E156" s="22" t="s">
        <v>10</v>
      </c>
      <c r="F156" s="23" t="s">
        <v>11</v>
      </c>
      <c r="G156" s="24" t="s">
        <v>1260</v>
      </c>
      <c r="H156" s="22" t="str">
        <f t="shared" si="4"/>
        <v>M18</v>
      </c>
      <c r="I156" s="22">
        <v>114</v>
      </c>
      <c r="J156" s="22"/>
      <c r="L156" s="3" t="str">
        <f t="shared" si="5"/>
        <v>M18</v>
      </c>
    </row>
    <row r="157" spans="1:12" s="3" customFormat="1" ht="12.75" customHeight="1">
      <c r="A157" s="18">
        <v>150</v>
      </c>
      <c r="B157" s="19">
        <v>410</v>
      </c>
      <c r="C157" s="28" t="s">
        <v>655</v>
      </c>
      <c r="D157" s="21">
        <v>1996</v>
      </c>
      <c r="E157" s="22" t="s">
        <v>656</v>
      </c>
      <c r="F157" s="23" t="s">
        <v>633</v>
      </c>
      <c r="G157" s="24" t="s">
        <v>1261</v>
      </c>
      <c r="H157" s="22" t="str">
        <f t="shared" si="4"/>
        <v>M18</v>
      </c>
      <c r="I157" s="22">
        <v>115</v>
      </c>
      <c r="J157" s="22"/>
      <c r="L157" s="3" t="str">
        <f t="shared" si="5"/>
        <v>M18</v>
      </c>
    </row>
    <row r="158" spans="1:12" s="3" customFormat="1" ht="12.75" customHeight="1">
      <c r="A158" s="18">
        <v>151</v>
      </c>
      <c r="B158" s="19">
        <v>826</v>
      </c>
      <c r="C158" s="28" t="s">
        <v>987</v>
      </c>
      <c r="D158" s="21">
        <v>1981</v>
      </c>
      <c r="E158" s="22" t="s">
        <v>10</v>
      </c>
      <c r="F158" s="23" t="s">
        <v>988</v>
      </c>
      <c r="G158" s="24" t="s">
        <v>1261</v>
      </c>
      <c r="H158" s="22" t="str">
        <f t="shared" si="4"/>
        <v>M18</v>
      </c>
      <c r="I158" s="22">
        <v>116</v>
      </c>
      <c r="J158" s="22"/>
      <c r="L158" s="3" t="str">
        <f t="shared" si="5"/>
        <v>M18</v>
      </c>
    </row>
    <row r="159" spans="1:12" s="3" customFormat="1" ht="12.75" customHeight="1">
      <c r="A159" s="18">
        <v>152</v>
      </c>
      <c r="B159" s="19">
        <v>828</v>
      </c>
      <c r="C159" s="28" t="s">
        <v>985</v>
      </c>
      <c r="D159" s="21">
        <v>1997</v>
      </c>
      <c r="E159" s="22" t="s">
        <v>10</v>
      </c>
      <c r="F159" s="23" t="s">
        <v>695</v>
      </c>
      <c r="G159" s="24" t="s">
        <v>1262</v>
      </c>
      <c r="H159" s="22" t="str">
        <f t="shared" si="4"/>
        <v>M18</v>
      </c>
      <c r="I159" s="22">
        <v>117</v>
      </c>
      <c r="J159" s="22"/>
      <c r="L159" s="3" t="str">
        <f t="shared" si="5"/>
        <v>M18</v>
      </c>
    </row>
    <row r="160" spans="1:12" s="3" customFormat="1" ht="12.75" customHeight="1">
      <c r="A160" s="18">
        <v>153</v>
      </c>
      <c r="B160" s="19">
        <v>418</v>
      </c>
      <c r="C160" s="28" t="s">
        <v>640</v>
      </c>
      <c r="D160" s="21">
        <v>1997</v>
      </c>
      <c r="E160" s="22" t="s">
        <v>641</v>
      </c>
      <c r="F160" s="23"/>
      <c r="G160" s="24" t="s">
        <v>1263</v>
      </c>
      <c r="H160" s="22" t="str">
        <f t="shared" si="4"/>
        <v>M18</v>
      </c>
      <c r="I160" s="22">
        <v>118</v>
      </c>
      <c r="J160" s="22"/>
      <c r="L160" s="3" t="str">
        <f t="shared" si="5"/>
        <v>M18</v>
      </c>
    </row>
    <row r="161" spans="1:12" s="3" customFormat="1" ht="12.75" customHeight="1">
      <c r="A161" s="18">
        <v>154</v>
      </c>
      <c r="B161" s="19">
        <v>86</v>
      </c>
      <c r="C161" s="28" t="s">
        <v>405</v>
      </c>
      <c r="D161" s="21">
        <v>1974</v>
      </c>
      <c r="E161" s="22" t="s">
        <v>10</v>
      </c>
      <c r="F161" s="23"/>
      <c r="G161" s="24" t="s">
        <v>1264</v>
      </c>
      <c r="H161" s="22" t="str">
        <f t="shared" si="4"/>
        <v>M40</v>
      </c>
      <c r="I161" s="22">
        <v>9</v>
      </c>
      <c r="J161" s="23" t="s">
        <v>577</v>
      </c>
      <c r="L161" s="3">
        <f t="shared" si="5"/>
      </c>
    </row>
    <row r="162" spans="1:12" s="3" customFormat="1" ht="12.75" customHeight="1">
      <c r="A162" s="18">
        <v>155</v>
      </c>
      <c r="B162" s="19">
        <v>339</v>
      </c>
      <c r="C162" s="28" t="s">
        <v>762</v>
      </c>
      <c r="D162" s="21">
        <v>1997</v>
      </c>
      <c r="E162" s="22" t="s">
        <v>761</v>
      </c>
      <c r="F162" s="23" t="s">
        <v>633</v>
      </c>
      <c r="G162" s="24" t="s">
        <v>1265</v>
      </c>
      <c r="H162" s="22" t="str">
        <f t="shared" si="4"/>
        <v>M18</v>
      </c>
      <c r="I162" s="22">
        <v>119</v>
      </c>
      <c r="J162" s="22"/>
      <c r="L162" s="3" t="str">
        <f t="shared" si="5"/>
        <v>M18</v>
      </c>
    </row>
    <row r="163" spans="1:12" s="3" customFormat="1" ht="12.75" customHeight="1">
      <c r="A163" s="18">
        <v>156</v>
      </c>
      <c r="B163" s="19">
        <v>332</v>
      </c>
      <c r="C163" s="28" t="s">
        <v>768</v>
      </c>
      <c r="D163" s="21">
        <v>1997</v>
      </c>
      <c r="E163" s="22" t="s">
        <v>10</v>
      </c>
      <c r="F163" s="23" t="s">
        <v>633</v>
      </c>
      <c r="G163" s="24" t="s">
        <v>1266</v>
      </c>
      <c r="H163" s="22" t="str">
        <f t="shared" si="4"/>
        <v>M18</v>
      </c>
      <c r="I163" s="22">
        <v>120</v>
      </c>
      <c r="J163" s="22"/>
      <c r="L163" s="3" t="str">
        <f t="shared" si="5"/>
        <v>M18</v>
      </c>
    </row>
    <row r="164" spans="1:12" s="3" customFormat="1" ht="12.75" customHeight="1">
      <c r="A164" s="18">
        <v>157</v>
      </c>
      <c r="B164" s="19">
        <v>275</v>
      </c>
      <c r="C164" s="26" t="s">
        <v>830</v>
      </c>
      <c r="D164" s="21">
        <v>1996</v>
      </c>
      <c r="E164" s="22" t="s">
        <v>18</v>
      </c>
      <c r="F164" s="23"/>
      <c r="G164" s="24" t="s">
        <v>1267</v>
      </c>
      <c r="H164" s="22" t="str">
        <f t="shared" si="4"/>
        <v>M18</v>
      </c>
      <c r="I164" s="22">
        <v>121</v>
      </c>
      <c r="J164" s="22"/>
      <c r="L164" s="3" t="str">
        <f t="shared" si="5"/>
        <v>M18</v>
      </c>
    </row>
    <row r="165" spans="1:12" s="3" customFormat="1" ht="12.75" customHeight="1">
      <c r="A165" s="18">
        <v>158</v>
      </c>
      <c r="B165" s="19">
        <v>2990</v>
      </c>
      <c r="C165" s="28" t="s">
        <v>971</v>
      </c>
      <c r="D165" s="21">
        <v>1997</v>
      </c>
      <c r="E165" s="22" t="s">
        <v>10</v>
      </c>
      <c r="F165" s="23"/>
      <c r="G165" s="24" t="s">
        <v>1268</v>
      </c>
      <c r="H165" s="22" t="str">
        <f t="shared" si="4"/>
        <v>M18</v>
      </c>
      <c r="I165" s="22">
        <v>122</v>
      </c>
      <c r="J165" s="22"/>
      <c r="L165" s="3" t="str">
        <f t="shared" si="5"/>
        <v>M18</v>
      </c>
    </row>
    <row r="166" spans="1:12" s="3" customFormat="1" ht="12.75" customHeight="1">
      <c r="A166" s="18">
        <v>159</v>
      </c>
      <c r="B166" s="19">
        <v>341</v>
      </c>
      <c r="C166" s="28" t="s">
        <v>760</v>
      </c>
      <c r="D166" s="21">
        <v>1996</v>
      </c>
      <c r="E166" s="22" t="s">
        <v>761</v>
      </c>
      <c r="F166" s="23" t="s">
        <v>633</v>
      </c>
      <c r="G166" s="24" t="s">
        <v>1270</v>
      </c>
      <c r="H166" s="22" t="str">
        <f t="shared" si="4"/>
        <v>M18</v>
      </c>
      <c r="I166" s="22">
        <v>123</v>
      </c>
      <c r="J166" s="22"/>
      <c r="L166" s="3" t="str">
        <f t="shared" si="5"/>
        <v>M18</v>
      </c>
    </row>
    <row r="167" spans="1:12" s="3" customFormat="1" ht="12.75" customHeight="1">
      <c r="A167" s="18">
        <v>160</v>
      </c>
      <c r="B167" s="19">
        <v>2992</v>
      </c>
      <c r="C167" s="28" t="s">
        <v>973</v>
      </c>
      <c r="D167" s="21">
        <v>1997</v>
      </c>
      <c r="E167" s="22" t="s">
        <v>18</v>
      </c>
      <c r="F167" s="23"/>
      <c r="G167" s="24" t="s">
        <v>1271</v>
      </c>
      <c r="H167" s="22" t="str">
        <f t="shared" si="4"/>
        <v>M18</v>
      </c>
      <c r="I167" s="22">
        <v>124</v>
      </c>
      <c r="J167" s="22"/>
      <c r="L167" s="3" t="str">
        <f t="shared" si="5"/>
        <v>M18</v>
      </c>
    </row>
    <row r="168" spans="1:12" s="3" customFormat="1" ht="12.75" customHeight="1">
      <c r="A168" s="18">
        <v>161</v>
      </c>
      <c r="B168" s="19">
        <v>444</v>
      </c>
      <c r="C168" s="28" t="s">
        <v>800</v>
      </c>
      <c r="D168" s="21">
        <v>1967</v>
      </c>
      <c r="E168" s="22" t="s">
        <v>32</v>
      </c>
      <c r="F168" s="23" t="s">
        <v>33</v>
      </c>
      <c r="G168" s="24" t="s">
        <v>1272</v>
      </c>
      <c r="H168" s="22" t="str">
        <f t="shared" si="4"/>
        <v>M40</v>
      </c>
      <c r="I168" s="22">
        <v>10</v>
      </c>
      <c r="J168" s="22"/>
      <c r="L168" s="3">
        <f t="shared" si="5"/>
      </c>
    </row>
    <row r="169" spans="1:12" s="3" customFormat="1" ht="12.75" customHeight="1">
      <c r="A169" s="18">
        <v>162</v>
      </c>
      <c r="B169" s="19">
        <v>231</v>
      </c>
      <c r="C169" s="28" t="s">
        <v>598</v>
      </c>
      <c r="D169" s="21">
        <v>2001</v>
      </c>
      <c r="E169" s="22" t="s">
        <v>18</v>
      </c>
      <c r="F169" s="23" t="s">
        <v>193</v>
      </c>
      <c r="G169" s="24" t="s">
        <v>1273</v>
      </c>
      <c r="H169" s="22" t="str">
        <f t="shared" si="4"/>
        <v>Ю15</v>
      </c>
      <c r="I169" s="22">
        <v>13</v>
      </c>
      <c r="J169" s="23" t="s">
        <v>576</v>
      </c>
      <c r="L169" s="3" t="str">
        <f t="shared" si="5"/>
        <v>Ю15</v>
      </c>
    </row>
    <row r="170" spans="1:12" s="3" customFormat="1" ht="12.75" customHeight="1">
      <c r="A170" s="18">
        <v>163</v>
      </c>
      <c r="B170" s="19">
        <v>126</v>
      </c>
      <c r="C170" s="28" t="s">
        <v>359</v>
      </c>
      <c r="D170" s="21">
        <v>1982</v>
      </c>
      <c r="E170" s="22" t="s">
        <v>30</v>
      </c>
      <c r="F170" s="23" t="s">
        <v>412</v>
      </c>
      <c r="G170" s="24" t="s">
        <v>1275</v>
      </c>
      <c r="H170" s="22" t="str">
        <f t="shared" si="4"/>
        <v>M18</v>
      </c>
      <c r="I170" s="22">
        <v>125</v>
      </c>
      <c r="J170" s="23" t="s">
        <v>577</v>
      </c>
      <c r="L170" s="3" t="str">
        <f t="shared" si="5"/>
        <v>M18</v>
      </c>
    </row>
    <row r="171" spans="1:12" s="3" customFormat="1" ht="12.75" customHeight="1">
      <c r="A171" s="18">
        <v>164</v>
      </c>
      <c r="B171" s="19">
        <v>225</v>
      </c>
      <c r="C171" s="28" t="s">
        <v>199</v>
      </c>
      <c r="D171" s="21">
        <v>1999</v>
      </c>
      <c r="E171" s="22" t="s">
        <v>18</v>
      </c>
      <c r="F171" s="23" t="s">
        <v>73</v>
      </c>
      <c r="G171" s="24" t="s">
        <v>1276</v>
      </c>
      <c r="H171" s="22" t="str">
        <f t="shared" si="4"/>
        <v>Ю17</v>
      </c>
      <c r="I171" s="22">
        <v>9</v>
      </c>
      <c r="J171" s="23" t="s">
        <v>576</v>
      </c>
      <c r="L171" s="3" t="str">
        <f t="shared" si="5"/>
        <v>Ю17</v>
      </c>
    </row>
    <row r="172" spans="1:12" s="3" customFormat="1" ht="12.75" customHeight="1">
      <c r="A172" s="18">
        <v>165</v>
      </c>
      <c r="B172" s="19">
        <v>486</v>
      </c>
      <c r="C172" s="28" t="s">
        <v>120</v>
      </c>
      <c r="D172" s="21">
        <v>2001</v>
      </c>
      <c r="E172" s="22" t="s">
        <v>10</v>
      </c>
      <c r="F172" s="23" t="s">
        <v>626</v>
      </c>
      <c r="G172" s="24" t="s">
        <v>1277</v>
      </c>
      <c r="H172" s="22" t="str">
        <f t="shared" si="4"/>
        <v>Ю15</v>
      </c>
      <c r="I172" s="22">
        <v>14</v>
      </c>
      <c r="J172" s="22"/>
      <c r="L172" s="3" t="str">
        <f t="shared" si="5"/>
        <v>Ю15</v>
      </c>
    </row>
    <row r="173" spans="1:12" s="3" customFormat="1" ht="12.75" customHeight="1">
      <c r="A173" s="18">
        <v>166</v>
      </c>
      <c r="B173" s="19">
        <v>813</v>
      </c>
      <c r="C173" s="28" t="s">
        <v>235</v>
      </c>
      <c r="D173" s="21">
        <v>1966</v>
      </c>
      <c r="E173" s="22" t="s">
        <v>10</v>
      </c>
      <c r="F173" s="23" t="s">
        <v>13</v>
      </c>
      <c r="G173" s="24" t="s">
        <v>1278</v>
      </c>
      <c r="H173" s="22" t="str">
        <f t="shared" si="4"/>
        <v>M40</v>
      </c>
      <c r="I173" s="22">
        <v>11</v>
      </c>
      <c r="J173" s="22"/>
      <c r="L173" s="3">
        <f t="shared" si="5"/>
      </c>
    </row>
    <row r="174" spans="1:12" s="3" customFormat="1" ht="12.75" customHeight="1">
      <c r="A174" s="18">
        <v>167</v>
      </c>
      <c r="B174" s="19">
        <v>337</v>
      </c>
      <c r="C174" s="28" t="s">
        <v>763</v>
      </c>
      <c r="D174" s="21">
        <v>1996</v>
      </c>
      <c r="E174" s="22" t="s">
        <v>18</v>
      </c>
      <c r="F174" s="23" t="s">
        <v>633</v>
      </c>
      <c r="G174" s="24" t="s">
        <v>1278</v>
      </c>
      <c r="H174" s="22" t="str">
        <f t="shared" si="4"/>
        <v>M18</v>
      </c>
      <c r="I174" s="22">
        <v>126</v>
      </c>
      <c r="J174" s="22"/>
      <c r="L174" s="3" t="str">
        <f t="shared" si="5"/>
        <v>M18</v>
      </c>
    </row>
    <row r="175" spans="1:12" s="3" customFormat="1" ht="12.75" customHeight="1">
      <c r="A175" s="18">
        <v>168</v>
      </c>
      <c r="B175" s="19">
        <v>416</v>
      </c>
      <c r="C175" s="28" t="s">
        <v>642</v>
      </c>
      <c r="D175" s="21">
        <v>1996</v>
      </c>
      <c r="E175" s="22" t="s">
        <v>643</v>
      </c>
      <c r="F175" s="23" t="s">
        <v>633</v>
      </c>
      <c r="G175" s="24" t="s">
        <v>1279</v>
      </c>
      <c r="H175" s="22" t="str">
        <f t="shared" si="4"/>
        <v>M18</v>
      </c>
      <c r="I175" s="22">
        <v>127</v>
      </c>
      <c r="J175" s="22"/>
      <c r="L175" s="3" t="str">
        <f t="shared" si="5"/>
        <v>M18</v>
      </c>
    </row>
    <row r="176" spans="1:12" s="3" customFormat="1" ht="12.75" customHeight="1">
      <c r="A176" s="18">
        <v>169</v>
      </c>
      <c r="B176" s="19">
        <v>347</v>
      </c>
      <c r="C176" s="28" t="s">
        <v>950</v>
      </c>
      <c r="D176" s="21">
        <v>1996</v>
      </c>
      <c r="E176" s="22" t="s">
        <v>951</v>
      </c>
      <c r="F176" s="23"/>
      <c r="G176" s="24" t="s">
        <v>1280</v>
      </c>
      <c r="H176" s="22" t="str">
        <f t="shared" si="4"/>
        <v>M18</v>
      </c>
      <c r="I176" s="22">
        <v>128</v>
      </c>
      <c r="J176" s="22"/>
      <c r="L176" s="3" t="str">
        <f t="shared" si="5"/>
        <v>M18</v>
      </c>
    </row>
    <row r="177" spans="1:12" s="3" customFormat="1" ht="12.75" customHeight="1">
      <c r="A177" s="18">
        <v>170</v>
      </c>
      <c r="B177" s="19">
        <v>41</v>
      </c>
      <c r="C177" s="28" t="s">
        <v>360</v>
      </c>
      <c r="D177" s="21">
        <v>1981</v>
      </c>
      <c r="E177" s="22" t="s">
        <v>10</v>
      </c>
      <c r="F177" s="23" t="s">
        <v>413</v>
      </c>
      <c r="G177" s="24" t="s">
        <v>1281</v>
      </c>
      <c r="H177" s="22" t="str">
        <f t="shared" si="4"/>
        <v>M18</v>
      </c>
      <c r="I177" s="22">
        <v>129</v>
      </c>
      <c r="J177" s="23" t="s">
        <v>577</v>
      </c>
      <c r="L177" s="3" t="str">
        <f t="shared" si="5"/>
        <v>M18</v>
      </c>
    </row>
    <row r="178" spans="1:12" s="3" customFormat="1" ht="12.75" customHeight="1">
      <c r="A178" s="18">
        <v>171</v>
      </c>
      <c r="B178" s="19">
        <v>449</v>
      </c>
      <c r="C178" s="28" t="s">
        <v>735</v>
      </c>
      <c r="D178" s="21">
        <v>1989</v>
      </c>
      <c r="E178" s="22" t="s">
        <v>10</v>
      </c>
      <c r="F178" s="23"/>
      <c r="G178" s="24" t="s">
        <v>1282</v>
      </c>
      <c r="H178" s="22" t="str">
        <f t="shared" si="4"/>
        <v>M18</v>
      </c>
      <c r="I178" s="22">
        <v>130</v>
      </c>
      <c r="J178" s="22"/>
      <c r="L178" s="3" t="str">
        <f t="shared" si="5"/>
        <v>M18</v>
      </c>
    </row>
    <row r="179" spans="1:12" s="3" customFormat="1" ht="12.75" customHeight="1">
      <c r="A179" s="18">
        <v>172</v>
      </c>
      <c r="B179" s="19">
        <v>70</v>
      </c>
      <c r="C179" s="28" t="s">
        <v>244</v>
      </c>
      <c r="D179" s="21">
        <v>1951</v>
      </c>
      <c r="E179" s="22" t="s">
        <v>10</v>
      </c>
      <c r="F179" s="23"/>
      <c r="G179" s="24" t="s">
        <v>1283</v>
      </c>
      <c r="H179" s="22" t="str">
        <f t="shared" si="4"/>
        <v>M60</v>
      </c>
      <c r="I179" s="22">
        <v>2</v>
      </c>
      <c r="J179" s="23" t="s">
        <v>577</v>
      </c>
      <c r="L179" s="3">
        <f t="shared" si="5"/>
      </c>
    </row>
    <row r="180" spans="1:12" s="3" customFormat="1" ht="12.75" customHeight="1">
      <c r="A180" s="18">
        <v>173</v>
      </c>
      <c r="B180" s="19">
        <v>346</v>
      </c>
      <c r="C180" s="28" t="s">
        <v>952</v>
      </c>
      <c r="D180" s="21">
        <v>1995</v>
      </c>
      <c r="E180" s="22" t="s">
        <v>953</v>
      </c>
      <c r="F180" s="23"/>
      <c r="G180" s="24" t="s">
        <v>1284</v>
      </c>
      <c r="H180" s="22" t="str">
        <f t="shared" si="4"/>
        <v>M18</v>
      </c>
      <c r="I180" s="22">
        <v>131</v>
      </c>
      <c r="J180" s="22"/>
      <c r="L180" s="3" t="str">
        <f t="shared" si="5"/>
        <v>M18</v>
      </c>
    </row>
    <row r="181" spans="1:12" s="3" customFormat="1" ht="12.75" customHeight="1">
      <c r="A181" s="18">
        <v>174</v>
      </c>
      <c r="B181" s="19">
        <v>378</v>
      </c>
      <c r="C181" s="28" t="s">
        <v>258</v>
      </c>
      <c r="D181" s="21">
        <v>1961</v>
      </c>
      <c r="E181" s="22" t="s">
        <v>10</v>
      </c>
      <c r="F181" s="23" t="s">
        <v>13</v>
      </c>
      <c r="G181" s="24" t="s">
        <v>1285</v>
      </c>
      <c r="H181" s="22">
        <f t="shared" si="4"/>
      </c>
      <c r="I181" s="22"/>
      <c r="J181" s="22"/>
      <c r="L181" s="3">
        <f t="shared" si="5"/>
      </c>
    </row>
    <row r="182" spans="1:12" s="3" customFormat="1" ht="12.75" customHeight="1">
      <c r="A182" s="18">
        <v>175</v>
      </c>
      <c r="B182" s="19">
        <v>300</v>
      </c>
      <c r="C182" s="28" t="s">
        <v>611</v>
      </c>
      <c r="D182" s="21">
        <v>2001</v>
      </c>
      <c r="E182" s="22" t="s">
        <v>10</v>
      </c>
      <c r="F182" s="23" t="s">
        <v>1000</v>
      </c>
      <c r="G182" s="24" t="s">
        <v>1286</v>
      </c>
      <c r="H182" s="22" t="str">
        <f t="shared" si="4"/>
        <v>Ю15</v>
      </c>
      <c r="I182" s="22">
        <v>15</v>
      </c>
      <c r="J182" s="22"/>
      <c r="L182" s="3" t="str">
        <f t="shared" si="5"/>
        <v>Ю15</v>
      </c>
    </row>
    <row r="183" spans="1:12" s="3" customFormat="1" ht="12.75" customHeight="1">
      <c r="A183" s="18">
        <v>176</v>
      </c>
      <c r="B183" s="19">
        <v>485</v>
      </c>
      <c r="C183" s="28" t="s">
        <v>924</v>
      </c>
      <c r="D183" s="21">
        <v>2001</v>
      </c>
      <c r="E183" s="22" t="s">
        <v>10</v>
      </c>
      <c r="F183" s="23" t="s">
        <v>626</v>
      </c>
      <c r="G183" s="24" t="s">
        <v>1286</v>
      </c>
      <c r="H183" s="22" t="str">
        <f t="shared" si="4"/>
        <v>Ю15</v>
      </c>
      <c r="I183" s="22">
        <v>16</v>
      </c>
      <c r="J183" s="22"/>
      <c r="L183" s="3" t="str">
        <f t="shared" si="5"/>
        <v>Ю15</v>
      </c>
    </row>
    <row r="184" spans="1:12" s="3" customFormat="1" ht="12.75" customHeight="1">
      <c r="A184" s="18">
        <v>177</v>
      </c>
      <c r="B184" s="19">
        <v>303</v>
      </c>
      <c r="C184" s="28" t="s">
        <v>997</v>
      </c>
      <c r="D184" s="21">
        <v>1984</v>
      </c>
      <c r="E184" s="22" t="s">
        <v>10</v>
      </c>
      <c r="F184" s="23"/>
      <c r="G184" s="24" t="s">
        <v>1286</v>
      </c>
      <c r="H184" s="22" t="str">
        <f t="shared" si="4"/>
        <v>M18</v>
      </c>
      <c r="I184" s="22">
        <v>132</v>
      </c>
      <c r="J184" s="22"/>
      <c r="L184" s="3" t="str">
        <f t="shared" si="5"/>
        <v>M18</v>
      </c>
    </row>
    <row r="185" spans="1:12" s="3" customFormat="1" ht="12.75" customHeight="1">
      <c r="A185" s="18">
        <v>178</v>
      </c>
      <c r="B185" s="19">
        <v>838</v>
      </c>
      <c r="C185" s="28" t="s">
        <v>1007</v>
      </c>
      <c r="D185" s="21">
        <v>1999</v>
      </c>
      <c r="E185" s="22" t="s">
        <v>10</v>
      </c>
      <c r="F185" s="23" t="s">
        <v>695</v>
      </c>
      <c r="G185" s="24" t="s">
        <v>1286</v>
      </c>
      <c r="H185" s="22" t="str">
        <f t="shared" si="4"/>
        <v>Ю17</v>
      </c>
      <c r="I185" s="22">
        <v>10</v>
      </c>
      <c r="J185" s="22"/>
      <c r="L185" s="3" t="str">
        <f t="shared" si="5"/>
        <v>Ю17</v>
      </c>
    </row>
    <row r="186" spans="1:12" s="3" customFormat="1" ht="12.75" customHeight="1">
      <c r="A186" s="18">
        <v>179</v>
      </c>
      <c r="B186" s="19">
        <v>448</v>
      </c>
      <c r="C186" s="28" t="s">
        <v>736</v>
      </c>
      <c r="D186" s="21">
        <v>1976</v>
      </c>
      <c r="E186" s="22" t="s">
        <v>10</v>
      </c>
      <c r="F186" s="23"/>
      <c r="G186" s="24" t="s">
        <v>1286</v>
      </c>
      <c r="H186" s="22" t="str">
        <f t="shared" si="4"/>
        <v>M18</v>
      </c>
      <c r="I186" s="22">
        <v>133</v>
      </c>
      <c r="J186" s="22"/>
      <c r="L186" s="3" t="str">
        <f t="shared" si="5"/>
        <v>M18</v>
      </c>
    </row>
    <row r="187" spans="1:12" s="3" customFormat="1" ht="12.75" customHeight="1">
      <c r="A187" s="18">
        <v>180</v>
      </c>
      <c r="B187" s="19">
        <v>132</v>
      </c>
      <c r="C187" s="28" t="s">
        <v>385</v>
      </c>
      <c r="D187" s="21">
        <v>1988</v>
      </c>
      <c r="E187" s="22" t="s">
        <v>10</v>
      </c>
      <c r="F187" s="23"/>
      <c r="G187" s="24" t="s">
        <v>1286</v>
      </c>
      <c r="H187" s="22" t="str">
        <f t="shared" si="4"/>
        <v>M18</v>
      </c>
      <c r="I187" s="22">
        <v>134</v>
      </c>
      <c r="J187" s="23" t="s">
        <v>577</v>
      </c>
      <c r="L187" s="3" t="str">
        <f t="shared" si="5"/>
        <v>M18</v>
      </c>
    </row>
    <row r="188" spans="1:12" s="3" customFormat="1" ht="12.75" customHeight="1">
      <c r="A188" s="18">
        <v>181</v>
      </c>
      <c r="B188" s="19">
        <v>415</v>
      </c>
      <c r="C188" s="28" t="s">
        <v>644</v>
      </c>
      <c r="D188" s="21">
        <v>1996</v>
      </c>
      <c r="E188" s="22" t="s">
        <v>645</v>
      </c>
      <c r="F188" s="23" t="s">
        <v>633</v>
      </c>
      <c r="G188" s="24" t="s">
        <v>1286</v>
      </c>
      <c r="H188" s="22" t="str">
        <f t="shared" si="4"/>
        <v>M18</v>
      </c>
      <c r="I188" s="22">
        <v>135</v>
      </c>
      <c r="J188" s="22"/>
      <c r="L188" s="3" t="str">
        <f t="shared" si="5"/>
        <v>M18</v>
      </c>
    </row>
    <row r="189" spans="1:12" s="3" customFormat="1" ht="12.75" customHeight="1">
      <c r="A189" s="18">
        <v>182</v>
      </c>
      <c r="B189" s="19">
        <v>205</v>
      </c>
      <c r="C189" s="28" t="s">
        <v>88</v>
      </c>
      <c r="D189" s="21">
        <v>2000</v>
      </c>
      <c r="E189" s="22" t="s">
        <v>18</v>
      </c>
      <c r="F189" s="23" t="s">
        <v>490</v>
      </c>
      <c r="G189" s="24" t="s">
        <v>1287</v>
      </c>
      <c r="H189" s="22" t="str">
        <f t="shared" si="4"/>
        <v>Ю15</v>
      </c>
      <c r="I189" s="22">
        <v>17</v>
      </c>
      <c r="J189" s="23" t="s">
        <v>576</v>
      </c>
      <c r="L189" s="3" t="str">
        <f t="shared" si="5"/>
        <v>Ю15</v>
      </c>
    </row>
    <row r="190" spans="1:12" s="3" customFormat="1" ht="12.75" customHeight="1">
      <c r="A190" s="18">
        <v>183</v>
      </c>
      <c r="B190" s="19">
        <v>431</v>
      </c>
      <c r="C190" s="28" t="s">
        <v>810</v>
      </c>
      <c r="D190" s="21">
        <v>1996</v>
      </c>
      <c r="E190" s="22" t="s">
        <v>811</v>
      </c>
      <c r="F190" s="23" t="s">
        <v>633</v>
      </c>
      <c r="G190" s="24" t="s">
        <v>1288</v>
      </c>
      <c r="H190" s="22" t="str">
        <f t="shared" si="4"/>
        <v>M18</v>
      </c>
      <c r="I190" s="22">
        <v>136</v>
      </c>
      <c r="J190" s="22"/>
      <c r="L190" s="3" t="str">
        <f t="shared" si="5"/>
        <v>M18</v>
      </c>
    </row>
    <row r="191" spans="1:12" s="3" customFormat="1" ht="12.75" customHeight="1">
      <c r="A191" s="18">
        <v>184</v>
      </c>
      <c r="B191" s="19">
        <v>2965</v>
      </c>
      <c r="C191" s="28" t="s">
        <v>271</v>
      </c>
      <c r="D191" s="21">
        <v>1974</v>
      </c>
      <c r="E191" s="22" t="s">
        <v>10</v>
      </c>
      <c r="F191" s="23"/>
      <c r="G191" s="24" t="s">
        <v>1289</v>
      </c>
      <c r="H191" s="22" t="str">
        <f t="shared" si="4"/>
        <v>M40</v>
      </c>
      <c r="I191" s="22">
        <v>12</v>
      </c>
      <c r="J191" s="22"/>
      <c r="L191" s="3">
        <f t="shared" si="5"/>
      </c>
    </row>
    <row r="192" spans="1:12" s="3" customFormat="1" ht="12.75" customHeight="1">
      <c r="A192" s="18">
        <v>185</v>
      </c>
      <c r="B192" s="19">
        <v>238</v>
      </c>
      <c r="C192" s="28" t="s">
        <v>86</v>
      </c>
      <c r="D192" s="21">
        <v>1999</v>
      </c>
      <c r="E192" s="22" t="s">
        <v>26</v>
      </c>
      <c r="F192" s="23" t="s">
        <v>27</v>
      </c>
      <c r="G192" s="24" t="s">
        <v>1290</v>
      </c>
      <c r="H192" s="22" t="str">
        <f t="shared" si="4"/>
        <v>Ю17</v>
      </c>
      <c r="I192" s="22">
        <v>11</v>
      </c>
      <c r="J192" s="22"/>
      <c r="L192" s="3" t="str">
        <f t="shared" si="5"/>
        <v>Ю17</v>
      </c>
    </row>
    <row r="193" spans="1:12" s="3" customFormat="1" ht="12.75" customHeight="1">
      <c r="A193" s="18">
        <v>186</v>
      </c>
      <c r="B193" s="19">
        <v>2987</v>
      </c>
      <c r="C193" s="28" t="s">
        <v>967</v>
      </c>
      <c r="D193" s="21">
        <v>1995</v>
      </c>
      <c r="E193" s="22" t="s">
        <v>10</v>
      </c>
      <c r="F193" s="23"/>
      <c r="G193" s="24" t="s">
        <v>1292</v>
      </c>
      <c r="H193" s="22" t="str">
        <f t="shared" si="4"/>
        <v>M18</v>
      </c>
      <c r="I193" s="22">
        <v>137</v>
      </c>
      <c r="J193" s="22"/>
      <c r="L193" s="3" t="str">
        <f t="shared" si="5"/>
        <v>M18</v>
      </c>
    </row>
    <row r="194" spans="1:12" s="3" customFormat="1" ht="12.75" customHeight="1">
      <c r="A194" s="18">
        <v>187</v>
      </c>
      <c r="B194" s="19">
        <v>460</v>
      </c>
      <c r="C194" s="28" t="s">
        <v>187</v>
      </c>
      <c r="D194" s="21">
        <v>2001</v>
      </c>
      <c r="E194" s="22" t="s">
        <v>10</v>
      </c>
      <c r="F194" s="23" t="s">
        <v>706</v>
      </c>
      <c r="G194" s="24" t="s">
        <v>1293</v>
      </c>
      <c r="H194" s="22" t="str">
        <f t="shared" si="4"/>
        <v>Ю15</v>
      </c>
      <c r="I194" s="22">
        <v>18</v>
      </c>
      <c r="J194" s="22"/>
      <c r="L194" s="3" t="str">
        <f t="shared" si="5"/>
        <v>Ю15</v>
      </c>
    </row>
    <row r="195" spans="1:12" s="3" customFormat="1" ht="12.75" customHeight="1">
      <c r="A195" s="18">
        <v>188</v>
      </c>
      <c r="B195" s="19">
        <v>427</v>
      </c>
      <c r="C195" s="28" t="s">
        <v>815</v>
      </c>
      <c r="D195" s="21">
        <v>1996</v>
      </c>
      <c r="E195" s="22"/>
      <c r="F195" s="23" t="s">
        <v>816</v>
      </c>
      <c r="G195" s="24" t="s">
        <v>1291</v>
      </c>
      <c r="H195" s="22" t="str">
        <f t="shared" si="4"/>
        <v>M18</v>
      </c>
      <c r="I195" s="22">
        <v>138</v>
      </c>
      <c r="J195" s="22"/>
      <c r="L195" s="3" t="str">
        <f t="shared" si="5"/>
        <v>M18</v>
      </c>
    </row>
    <row r="196" spans="1:12" s="3" customFormat="1" ht="12.75" customHeight="1">
      <c r="A196" s="18">
        <v>189</v>
      </c>
      <c r="B196" s="19">
        <v>408</v>
      </c>
      <c r="C196" s="28" t="s">
        <v>659</v>
      </c>
      <c r="D196" s="21">
        <v>1996</v>
      </c>
      <c r="E196" s="22" t="s">
        <v>16</v>
      </c>
      <c r="F196" s="23" t="s">
        <v>633</v>
      </c>
      <c r="G196" s="24" t="s">
        <v>1291</v>
      </c>
      <c r="H196" s="22" t="str">
        <f t="shared" si="4"/>
        <v>M18</v>
      </c>
      <c r="I196" s="22">
        <v>139</v>
      </c>
      <c r="J196" s="22"/>
      <c r="L196" s="3" t="str">
        <f t="shared" si="5"/>
        <v>M18</v>
      </c>
    </row>
    <row r="197" spans="1:12" s="3" customFormat="1" ht="12.75" customHeight="1">
      <c r="A197" s="18">
        <v>190</v>
      </c>
      <c r="B197" s="19">
        <v>398</v>
      </c>
      <c r="C197" s="28" t="s">
        <v>673</v>
      </c>
      <c r="D197" s="21">
        <v>1997</v>
      </c>
      <c r="E197" s="22" t="s">
        <v>18</v>
      </c>
      <c r="F197" s="23"/>
      <c r="G197" s="24" t="s">
        <v>1291</v>
      </c>
      <c r="H197" s="22" t="str">
        <f t="shared" si="4"/>
        <v>M18</v>
      </c>
      <c r="I197" s="22">
        <v>140</v>
      </c>
      <c r="J197" s="22"/>
      <c r="L197" s="3" t="str">
        <f t="shared" si="5"/>
        <v>M18</v>
      </c>
    </row>
    <row r="198" spans="1:12" s="3" customFormat="1" ht="12.75" customHeight="1">
      <c r="A198" s="18">
        <v>191</v>
      </c>
      <c r="B198" s="19">
        <v>274</v>
      </c>
      <c r="C198" s="26" t="s">
        <v>829</v>
      </c>
      <c r="D198" s="21">
        <v>1996</v>
      </c>
      <c r="E198" s="22" t="s">
        <v>18</v>
      </c>
      <c r="F198" s="23"/>
      <c r="G198" s="24" t="s">
        <v>1294</v>
      </c>
      <c r="H198" s="22" t="str">
        <f t="shared" si="4"/>
        <v>M18</v>
      </c>
      <c r="I198" s="22">
        <v>141</v>
      </c>
      <c r="J198" s="22"/>
      <c r="L198" s="3" t="str">
        <f t="shared" si="5"/>
        <v>M18</v>
      </c>
    </row>
    <row r="199" spans="1:12" s="3" customFormat="1" ht="12.75" customHeight="1">
      <c r="A199" s="18">
        <v>192</v>
      </c>
      <c r="B199" s="19">
        <v>358</v>
      </c>
      <c r="C199" s="28" t="s">
        <v>939</v>
      </c>
      <c r="D199" s="21">
        <v>1993</v>
      </c>
      <c r="E199" s="22" t="s">
        <v>10</v>
      </c>
      <c r="F199" s="23"/>
      <c r="G199" s="24" t="s">
        <v>1295</v>
      </c>
      <c r="H199" s="22" t="str">
        <f t="shared" si="4"/>
        <v>M18</v>
      </c>
      <c r="I199" s="22">
        <v>143</v>
      </c>
      <c r="J199" s="22"/>
      <c r="L199" s="3" t="str">
        <f t="shared" si="5"/>
        <v>M18</v>
      </c>
    </row>
    <row r="200" spans="1:12" s="3" customFormat="1" ht="12.75" customHeight="1">
      <c r="A200" s="18">
        <v>193</v>
      </c>
      <c r="B200" s="19">
        <v>840</v>
      </c>
      <c r="C200" s="28" t="s">
        <v>1005</v>
      </c>
      <c r="D200" s="21">
        <v>1999</v>
      </c>
      <c r="E200" s="22" t="s">
        <v>10</v>
      </c>
      <c r="F200" s="23" t="s">
        <v>695</v>
      </c>
      <c r="G200" s="24" t="s">
        <v>1295</v>
      </c>
      <c r="H200" s="22" t="str">
        <f aca="true" t="shared" si="6" ref="H200:H263">IF(AND(D200&gt;=1941,D200&lt;=1945),"M70",IF(AND(D200&gt;=1946,D200&lt;=1950),"M65",IF(AND(D200&gt;=1951,D200&lt;=1955),"M60",IF(AND(D200&gt;=1956,D200&lt;=1960),"M55",IF(AND(D200&gt;1961,D200&lt;=1965),"M50",IF(AND(D200&gt;=1966,D200&lt;=1975),"M40",L200))))))</f>
        <v>Ю17</v>
      </c>
      <c r="I200" s="22">
        <v>12</v>
      </c>
      <c r="J200" s="22"/>
      <c r="L200" s="3" t="str">
        <f aca="true" t="shared" si="7" ref="L200:L263">IF(AND(D200&gt;=1976,D200&lt;=1997),"M18",IF(AND(D200&gt;=1998,D200&lt;=1999),"Ю17",IF(AND(D200&gt;=2000,D200&lt;=2001),"Ю15","")))</f>
        <v>Ю17</v>
      </c>
    </row>
    <row r="201" spans="1:12" s="3" customFormat="1" ht="12.75" customHeight="1">
      <c r="A201" s="18">
        <v>194</v>
      </c>
      <c r="B201" s="19">
        <v>133</v>
      </c>
      <c r="C201" s="28" t="s">
        <v>374</v>
      </c>
      <c r="D201" s="21">
        <v>1984</v>
      </c>
      <c r="E201" s="22" t="s">
        <v>10</v>
      </c>
      <c r="F201" s="23"/>
      <c r="G201" s="24" t="s">
        <v>1296</v>
      </c>
      <c r="H201" s="22" t="str">
        <f t="shared" si="6"/>
        <v>M18</v>
      </c>
      <c r="I201" s="22">
        <v>144</v>
      </c>
      <c r="J201" s="23" t="s">
        <v>577</v>
      </c>
      <c r="L201" s="3" t="str">
        <f t="shared" si="7"/>
        <v>M18</v>
      </c>
    </row>
    <row r="202" spans="1:12" s="3" customFormat="1" ht="12.75" customHeight="1">
      <c r="A202" s="18">
        <v>195</v>
      </c>
      <c r="B202" s="19">
        <v>830</v>
      </c>
      <c r="C202" s="26" t="s">
        <v>207</v>
      </c>
      <c r="D202" s="21">
        <v>2001</v>
      </c>
      <c r="E202" s="22"/>
      <c r="F202" s="23"/>
      <c r="G202" s="24" t="s">
        <v>1302</v>
      </c>
      <c r="H202" s="22" t="str">
        <f t="shared" si="6"/>
        <v>Ю15</v>
      </c>
      <c r="I202" s="22">
        <v>19</v>
      </c>
      <c r="J202" s="22"/>
      <c r="L202" s="3" t="str">
        <f t="shared" si="7"/>
        <v>Ю15</v>
      </c>
    </row>
    <row r="203" spans="1:12" s="3" customFormat="1" ht="12.75" customHeight="1">
      <c r="A203" s="18">
        <v>196</v>
      </c>
      <c r="B203" s="19">
        <v>268</v>
      </c>
      <c r="C203" s="28" t="s">
        <v>957</v>
      </c>
      <c r="D203" s="21">
        <v>1972</v>
      </c>
      <c r="E203" s="22" t="s">
        <v>10</v>
      </c>
      <c r="F203" s="23" t="s">
        <v>170</v>
      </c>
      <c r="G203" s="24" t="s">
        <v>1297</v>
      </c>
      <c r="H203" s="22" t="str">
        <f t="shared" si="6"/>
        <v>M40</v>
      </c>
      <c r="I203" s="22">
        <v>13</v>
      </c>
      <c r="J203" s="22"/>
      <c r="L203" s="3">
        <f t="shared" si="7"/>
      </c>
    </row>
    <row r="204" spans="1:12" s="3" customFormat="1" ht="12.75" customHeight="1">
      <c r="A204" s="18">
        <v>197</v>
      </c>
      <c r="B204" s="19">
        <v>208</v>
      </c>
      <c r="C204" s="28" t="s">
        <v>607</v>
      </c>
      <c r="D204" s="21">
        <v>1999</v>
      </c>
      <c r="E204" s="22" t="s">
        <v>18</v>
      </c>
      <c r="F204" s="23" t="s">
        <v>490</v>
      </c>
      <c r="G204" s="24" t="s">
        <v>1298</v>
      </c>
      <c r="H204" s="22" t="str">
        <f t="shared" si="6"/>
        <v>Ю17</v>
      </c>
      <c r="I204" s="22">
        <v>13</v>
      </c>
      <c r="J204" s="23" t="s">
        <v>576</v>
      </c>
      <c r="L204" s="3" t="str">
        <f t="shared" si="7"/>
        <v>Ю17</v>
      </c>
    </row>
    <row r="205" spans="1:12" s="3" customFormat="1" ht="12.75" customHeight="1">
      <c r="A205" s="18">
        <v>198</v>
      </c>
      <c r="B205" s="19">
        <v>115</v>
      </c>
      <c r="C205" s="28" t="s">
        <v>1544</v>
      </c>
      <c r="D205" s="21">
        <v>1955</v>
      </c>
      <c r="E205" s="22" t="s">
        <v>10</v>
      </c>
      <c r="F205" s="23" t="s">
        <v>424</v>
      </c>
      <c r="G205" s="24" t="s">
        <v>1299</v>
      </c>
      <c r="H205" s="22" t="str">
        <f t="shared" si="6"/>
        <v>M60</v>
      </c>
      <c r="I205" s="22">
        <v>3</v>
      </c>
      <c r="J205" s="23" t="s">
        <v>577</v>
      </c>
      <c r="L205" s="3">
        <f t="shared" si="7"/>
      </c>
    </row>
    <row r="206" spans="1:12" s="3" customFormat="1" ht="12.75" customHeight="1">
      <c r="A206" s="18">
        <v>199</v>
      </c>
      <c r="B206" s="19">
        <v>380</v>
      </c>
      <c r="C206" s="28" t="s">
        <v>908</v>
      </c>
      <c r="D206" s="21">
        <v>1984</v>
      </c>
      <c r="E206" s="22" t="s">
        <v>10</v>
      </c>
      <c r="F206" s="23"/>
      <c r="G206" s="24" t="s">
        <v>1300</v>
      </c>
      <c r="H206" s="22" t="str">
        <f t="shared" si="6"/>
        <v>M18</v>
      </c>
      <c r="I206" s="22">
        <v>145</v>
      </c>
      <c r="J206" s="22"/>
      <c r="L206" s="3" t="str">
        <f t="shared" si="7"/>
        <v>M18</v>
      </c>
    </row>
    <row r="207" spans="1:12" s="3" customFormat="1" ht="12.75" customHeight="1">
      <c r="A207" s="18">
        <v>200</v>
      </c>
      <c r="B207" s="19">
        <v>837</v>
      </c>
      <c r="C207" s="28" t="s">
        <v>1008</v>
      </c>
      <c r="D207" s="21">
        <v>2000</v>
      </c>
      <c r="E207" s="22" t="s">
        <v>10</v>
      </c>
      <c r="F207" s="23" t="s">
        <v>695</v>
      </c>
      <c r="G207" s="24" t="s">
        <v>1301</v>
      </c>
      <c r="H207" s="22" t="str">
        <f t="shared" si="6"/>
        <v>Ю15</v>
      </c>
      <c r="I207" s="22">
        <v>20</v>
      </c>
      <c r="J207" s="22"/>
      <c r="L207" s="3" t="str">
        <f t="shared" si="7"/>
        <v>Ю15</v>
      </c>
    </row>
    <row r="208" spans="1:12" s="3" customFormat="1" ht="12.75" customHeight="1">
      <c r="A208" s="18">
        <v>201</v>
      </c>
      <c r="B208" s="19">
        <v>835</v>
      </c>
      <c r="C208" s="28" t="s">
        <v>1010</v>
      </c>
      <c r="D208" s="21">
        <v>2001</v>
      </c>
      <c r="E208" s="22" t="s">
        <v>10</v>
      </c>
      <c r="F208" s="23" t="s">
        <v>695</v>
      </c>
      <c r="G208" s="24" t="s">
        <v>1303</v>
      </c>
      <c r="H208" s="22" t="str">
        <f t="shared" si="6"/>
        <v>Ю15</v>
      </c>
      <c r="I208" s="22">
        <v>21</v>
      </c>
      <c r="J208" s="22"/>
      <c r="L208" s="3" t="str">
        <f t="shared" si="7"/>
        <v>Ю15</v>
      </c>
    </row>
    <row r="209" spans="1:12" s="3" customFormat="1" ht="12.75" customHeight="1">
      <c r="A209" s="18">
        <v>202</v>
      </c>
      <c r="B209" s="19">
        <v>318</v>
      </c>
      <c r="C209" s="28" t="s">
        <v>788</v>
      </c>
      <c r="D209" s="21">
        <v>1993</v>
      </c>
      <c r="E209" s="22" t="s">
        <v>18</v>
      </c>
      <c r="F209" s="23" t="s">
        <v>633</v>
      </c>
      <c r="G209" s="24" t="s">
        <v>1303</v>
      </c>
      <c r="H209" s="22" t="str">
        <f t="shared" si="6"/>
        <v>M18</v>
      </c>
      <c r="I209" s="22">
        <v>146</v>
      </c>
      <c r="J209" s="22"/>
      <c r="L209" s="3" t="str">
        <f t="shared" si="7"/>
        <v>M18</v>
      </c>
    </row>
    <row r="210" spans="1:12" s="3" customFormat="1" ht="12.75" customHeight="1">
      <c r="A210" s="18">
        <v>203</v>
      </c>
      <c r="B210" s="19">
        <v>361</v>
      </c>
      <c r="C210" s="28" t="s">
        <v>935</v>
      </c>
      <c r="D210" s="21">
        <v>1999</v>
      </c>
      <c r="E210" s="22" t="s">
        <v>10</v>
      </c>
      <c r="F210" s="23" t="s">
        <v>626</v>
      </c>
      <c r="G210" s="24" t="s">
        <v>1303</v>
      </c>
      <c r="H210" s="22" t="str">
        <f t="shared" si="6"/>
        <v>Ю17</v>
      </c>
      <c r="I210" s="22">
        <v>14</v>
      </c>
      <c r="J210" s="22"/>
      <c r="L210" s="3" t="str">
        <f t="shared" si="7"/>
        <v>Ю17</v>
      </c>
    </row>
    <row r="211" spans="1:12" s="3" customFormat="1" ht="12.75" customHeight="1">
      <c r="A211" s="18">
        <v>204</v>
      </c>
      <c r="B211" s="19">
        <v>129</v>
      </c>
      <c r="C211" s="28" t="s">
        <v>365</v>
      </c>
      <c r="D211" s="21">
        <v>1991</v>
      </c>
      <c r="E211" s="22" t="s">
        <v>10</v>
      </c>
      <c r="F211" s="23"/>
      <c r="G211" s="24" t="s">
        <v>1305</v>
      </c>
      <c r="H211" s="22" t="str">
        <f t="shared" si="6"/>
        <v>M18</v>
      </c>
      <c r="I211" s="22">
        <v>147</v>
      </c>
      <c r="J211" s="23" t="s">
        <v>577</v>
      </c>
      <c r="L211" s="3" t="str">
        <f t="shared" si="7"/>
        <v>M18</v>
      </c>
    </row>
    <row r="212" spans="1:12" s="3" customFormat="1" ht="12.75" customHeight="1">
      <c r="A212" s="18">
        <v>205</v>
      </c>
      <c r="B212" s="19">
        <v>492</v>
      </c>
      <c r="C212" s="28" t="s">
        <v>885</v>
      </c>
      <c r="D212" s="21">
        <v>1956</v>
      </c>
      <c r="E212" s="22" t="s">
        <v>886</v>
      </c>
      <c r="F212" s="23" t="s">
        <v>887</v>
      </c>
      <c r="G212" s="24" t="s">
        <v>1308</v>
      </c>
      <c r="H212" s="22" t="str">
        <f t="shared" si="6"/>
        <v>M55</v>
      </c>
      <c r="I212" s="22">
        <v>3</v>
      </c>
      <c r="J212" s="22"/>
      <c r="L212" s="3">
        <f t="shared" si="7"/>
      </c>
    </row>
    <row r="213" spans="1:12" s="3" customFormat="1" ht="12.75" customHeight="1">
      <c r="A213" s="18">
        <v>206</v>
      </c>
      <c r="B213" s="19">
        <v>2998</v>
      </c>
      <c r="C213" s="28" t="s">
        <v>982</v>
      </c>
      <c r="D213" s="21">
        <v>1996</v>
      </c>
      <c r="E213" s="22" t="s">
        <v>10</v>
      </c>
      <c r="F213" s="23"/>
      <c r="G213" s="24" t="s">
        <v>1309</v>
      </c>
      <c r="H213" s="22" t="str">
        <f t="shared" si="6"/>
        <v>M18</v>
      </c>
      <c r="I213" s="22">
        <v>148</v>
      </c>
      <c r="J213" s="22"/>
      <c r="L213" s="3" t="str">
        <f t="shared" si="7"/>
        <v>M18</v>
      </c>
    </row>
    <row r="214" spans="1:12" s="3" customFormat="1" ht="12.75" customHeight="1">
      <c r="A214" s="18">
        <v>207</v>
      </c>
      <c r="B214" s="19">
        <v>183</v>
      </c>
      <c r="C214" s="28" t="s">
        <v>611</v>
      </c>
      <c r="D214" s="21">
        <v>1998</v>
      </c>
      <c r="E214" s="22" t="s">
        <v>18</v>
      </c>
      <c r="F214" s="23" t="s">
        <v>73</v>
      </c>
      <c r="G214" s="24" t="s">
        <v>1310</v>
      </c>
      <c r="H214" s="22" t="str">
        <f t="shared" si="6"/>
        <v>Ю17</v>
      </c>
      <c r="I214" s="22">
        <v>15</v>
      </c>
      <c r="J214" s="23" t="s">
        <v>576</v>
      </c>
      <c r="L214" s="3" t="str">
        <f t="shared" si="7"/>
        <v>Ю17</v>
      </c>
    </row>
    <row r="215" spans="1:12" s="3" customFormat="1" ht="12.75" customHeight="1">
      <c r="A215" s="18">
        <v>208</v>
      </c>
      <c r="B215" s="19">
        <v>2959</v>
      </c>
      <c r="C215" s="28" t="s">
        <v>849</v>
      </c>
      <c r="D215" s="21">
        <v>1989</v>
      </c>
      <c r="E215" s="22" t="s">
        <v>10</v>
      </c>
      <c r="F215" s="23"/>
      <c r="G215" s="24" t="s">
        <v>1311</v>
      </c>
      <c r="H215" s="22" t="str">
        <f t="shared" si="6"/>
        <v>M18</v>
      </c>
      <c r="I215" s="22">
        <v>149</v>
      </c>
      <c r="J215" s="22"/>
      <c r="L215" s="3" t="str">
        <f t="shared" si="7"/>
        <v>M18</v>
      </c>
    </row>
    <row r="216" spans="1:12" s="3" customFormat="1" ht="12.75" customHeight="1">
      <c r="A216" s="18">
        <v>209</v>
      </c>
      <c r="B216" s="19">
        <v>451</v>
      </c>
      <c r="C216" s="28" t="s">
        <v>272</v>
      </c>
      <c r="D216" s="21">
        <v>1955</v>
      </c>
      <c r="E216" s="22" t="s">
        <v>10</v>
      </c>
      <c r="F216" s="23" t="s">
        <v>14</v>
      </c>
      <c r="G216" s="24" t="s">
        <v>1312</v>
      </c>
      <c r="H216" s="22" t="str">
        <f t="shared" si="6"/>
        <v>M60</v>
      </c>
      <c r="I216" s="22">
        <v>4</v>
      </c>
      <c r="J216" s="22"/>
      <c r="L216" s="3">
        <f t="shared" si="7"/>
      </c>
    </row>
    <row r="217" spans="1:12" s="3" customFormat="1" ht="12.75" customHeight="1">
      <c r="A217" s="18">
        <v>210</v>
      </c>
      <c r="B217" s="19">
        <v>2997</v>
      </c>
      <c r="C217" s="28" t="s">
        <v>980</v>
      </c>
      <c r="D217" s="21">
        <v>1996</v>
      </c>
      <c r="E217" s="22" t="s">
        <v>10</v>
      </c>
      <c r="F217" s="23"/>
      <c r="G217" s="24" t="s">
        <v>1312</v>
      </c>
      <c r="H217" s="22" t="str">
        <f t="shared" si="6"/>
        <v>M18</v>
      </c>
      <c r="I217" s="22">
        <v>150</v>
      </c>
      <c r="J217" s="22"/>
      <c r="L217" s="3" t="str">
        <f t="shared" si="7"/>
        <v>M18</v>
      </c>
    </row>
    <row r="218" spans="1:12" s="3" customFormat="1" ht="12.75" customHeight="1">
      <c r="A218" s="18">
        <v>211</v>
      </c>
      <c r="B218" s="19">
        <v>2991</v>
      </c>
      <c r="C218" s="28" t="s">
        <v>972</v>
      </c>
      <c r="D218" s="21">
        <v>1996</v>
      </c>
      <c r="E218" s="22" t="s">
        <v>182</v>
      </c>
      <c r="F218" s="23"/>
      <c r="G218" s="24" t="s">
        <v>1313</v>
      </c>
      <c r="H218" s="22" t="str">
        <f t="shared" si="6"/>
        <v>M18</v>
      </c>
      <c r="I218" s="22">
        <v>151</v>
      </c>
      <c r="J218" s="22"/>
      <c r="L218" s="3" t="str">
        <f t="shared" si="7"/>
        <v>M18</v>
      </c>
    </row>
    <row r="219" spans="1:12" s="3" customFormat="1" ht="12.75" customHeight="1">
      <c r="A219" s="18">
        <v>212</v>
      </c>
      <c r="B219" s="19">
        <v>323</v>
      </c>
      <c r="C219" s="28" t="s">
        <v>780</v>
      </c>
      <c r="D219" s="21">
        <v>1996</v>
      </c>
      <c r="E219" s="22" t="s">
        <v>781</v>
      </c>
      <c r="F219" s="23" t="s">
        <v>633</v>
      </c>
      <c r="G219" s="24" t="s">
        <v>1314</v>
      </c>
      <c r="H219" s="22" t="str">
        <f t="shared" si="6"/>
        <v>M18</v>
      </c>
      <c r="I219" s="22">
        <v>152</v>
      </c>
      <c r="J219" s="22"/>
      <c r="L219" s="3" t="str">
        <f t="shared" si="7"/>
        <v>M18</v>
      </c>
    </row>
    <row r="220" spans="1:12" s="3" customFormat="1" ht="12.75" customHeight="1">
      <c r="A220" s="18">
        <v>213</v>
      </c>
      <c r="B220" s="19">
        <v>388</v>
      </c>
      <c r="C220" s="28" t="s">
        <v>958</v>
      </c>
      <c r="D220" s="21">
        <v>1974</v>
      </c>
      <c r="E220" s="22" t="s">
        <v>10</v>
      </c>
      <c r="F220" s="23"/>
      <c r="G220" s="24" t="s">
        <v>1315</v>
      </c>
      <c r="H220" s="22" t="str">
        <f t="shared" si="6"/>
        <v>M40</v>
      </c>
      <c r="I220" s="22">
        <v>14</v>
      </c>
      <c r="J220" s="22"/>
      <c r="L220" s="3">
        <f t="shared" si="7"/>
      </c>
    </row>
    <row r="221" spans="1:12" s="3" customFormat="1" ht="12.75" customHeight="1">
      <c r="A221" s="18">
        <v>214</v>
      </c>
      <c r="B221" s="19">
        <v>822</v>
      </c>
      <c r="C221" s="28" t="s">
        <v>990</v>
      </c>
      <c r="D221" s="21">
        <v>1985</v>
      </c>
      <c r="E221" s="22" t="s">
        <v>47</v>
      </c>
      <c r="F221" s="23" t="s">
        <v>991</v>
      </c>
      <c r="G221" s="24" t="s">
        <v>1316</v>
      </c>
      <c r="H221" s="22" t="str">
        <f t="shared" si="6"/>
        <v>M18</v>
      </c>
      <c r="I221" s="22">
        <v>153</v>
      </c>
      <c r="J221" s="22"/>
      <c r="L221" s="3" t="str">
        <f t="shared" si="7"/>
        <v>M18</v>
      </c>
    </row>
    <row r="222" spans="1:12" s="3" customFormat="1" ht="12.75" customHeight="1">
      <c r="A222" s="18">
        <v>215</v>
      </c>
      <c r="B222" s="19">
        <v>445</v>
      </c>
      <c r="C222" s="28" t="s">
        <v>799</v>
      </c>
      <c r="D222" s="21">
        <v>1959</v>
      </c>
      <c r="E222" s="22" t="s">
        <v>32</v>
      </c>
      <c r="F222" s="23" t="s">
        <v>34</v>
      </c>
      <c r="G222" s="24" t="s">
        <v>1318</v>
      </c>
      <c r="H222" s="22" t="str">
        <f t="shared" si="6"/>
        <v>M55</v>
      </c>
      <c r="I222" s="22">
        <v>4</v>
      </c>
      <c r="J222" s="22"/>
      <c r="L222" s="3">
        <f t="shared" si="7"/>
      </c>
    </row>
    <row r="223" spans="1:12" s="3" customFormat="1" ht="12.75" customHeight="1">
      <c r="A223" s="18">
        <v>216</v>
      </c>
      <c r="B223" s="19">
        <v>829</v>
      </c>
      <c r="C223" s="28" t="s">
        <v>984</v>
      </c>
      <c r="D223" s="21">
        <v>1997</v>
      </c>
      <c r="E223" s="22" t="s">
        <v>10</v>
      </c>
      <c r="F223" s="23"/>
      <c r="G223" s="24" t="s">
        <v>1318</v>
      </c>
      <c r="H223" s="22" t="str">
        <f t="shared" si="6"/>
        <v>M18</v>
      </c>
      <c r="I223" s="22">
        <v>154</v>
      </c>
      <c r="J223" s="22"/>
      <c r="L223" s="3" t="str">
        <f t="shared" si="7"/>
        <v>M18</v>
      </c>
    </row>
    <row r="224" spans="1:12" s="3" customFormat="1" ht="12.75" customHeight="1">
      <c r="A224" s="18">
        <v>217</v>
      </c>
      <c r="B224" s="19">
        <v>2995</v>
      </c>
      <c r="C224" s="28" t="s">
        <v>977</v>
      </c>
      <c r="D224" s="21">
        <v>1997</v>
      </c>
      <c r="E224" s="22" t="s">
        <v>10</v>
      </c>
      <c r="F224" s="23"/>
      <c r="G224" s="24" t="s">
        <v>1318</v>
      </c>
      <c r="H224" s="22" t="str">
        <f t="shared" si="6"/>
        <v>M18</v>
      </c>
      <c r="I224" s="22">
        <v>155</v>
      </c>
      <c r="J224" s="22"/>
      <c r="L224" s="3" t="str">
        <f t="shared" si="7"/>
        <v>M18</v>
      </c>
    </row>
    <row r="225" spans="1:12" s="3" customFormat="1" ht="12.75" customHeight="1">
      <c r="A225" s="18">
        <v>218</v>
      </c>
      <c r="B225" s="19">
        <v>259</v>
      </c>
      <c r="C225" s="28" t="s">
        <v>629</v>
      </c>
      <c r="D225" s="21">
        <v>1994</v>
      </c>
      <c r="E225" s="22" t="s">
        <v>10</v>
      </c>
      <c r="F225" s="23" t="s">
        <v>417</v>
      </c>
      <c r="G225" s="24" t="s">
        <v>1318</v>
      </c>
      <c r="H225" s="22" t="str">
        <f t="shared" si="6"/>
        <v>M18</v>
      </c>
      <c r="I225" s="22">
        <v>156</v>
      </c>
      <c r="J225" s="22"/>
      <c r="L225" s="3" t="str">
        <f t="shared" si="7"/>
        <v>M18</v>
      </c>
    </row>
    <row r="226" spans="1:12" s="3" customFormat="1" ht="12.75" customHeight="1">
      <c r="A226" s="18">
        <v>219</v>
      </c>
      <c r="B226" s="19">
        <v>43</v>
      </c>
      <c r="C226" s="28" t="s">
        <v>378</v>
      </c>
      <c r="D226" s="21">
        <v>1991</v>
      </c>
      <c r="E226" s="22" t="s">
        <v>10</v>
      </c>
      <c r="F226" s="23" t="s">
        <v>417</v>
      </c>
      <c r="G226" s="24" t="s">
        <v>1319</v>
      </c>
      <c r="H226" s="22" t="str">
        <f t="shared" si="6"/>
        <v>M18</v>
      </c>
      <c r="I226" s="22">
        <v>157</v>
      </c>
      <c r="J226" s="23" t="s">
        <v>577</v>
      </c>
      <c r="L226" s="3" t="str">
        <f t="shared" si="7"/>
        <v>M18</v>
      </c>
    </row>
    <row r="227" spans="1:12" s="3" customFormat="1" ht="12.75" customHeight="1">
      <c r="A227" s="18">
        <v>220</v>
      </c>
      <c r="B227" s="19">
        <v>172</v>
      </c>
      <c r="C227" s="28" t="s">
        <v>107</v>
      </c>
      <c r="D227" s="21">
        <v>2001</v>
      </c>
      <c r="E227" s="22" t="s">
        <v>18</v>
      </c>
      <c r="F227" s="23" t="s">
        <v>73</v>
      </c>
      <c r="G227" s="24" t="s">
        <v>1320</v>
      </c>
      <c r="H227" s="22" t="str">
        <f t="shared" si="6"/>
        <v>Ю15</v>
      </c>
      <c r="I227" s="22">
        <v>22</v>
      </c>
      <c r="J227" s="23" t="s">
        <v>576</v>
      </c>
      <c r="L227" s="3" t="str">
        <f t="shared" si="7"/>
        <v>Ю15</v>
      </c>
    </row>
    <row r="228" spans="1:12" s="3" customFormat="1" ht="12.75" customHeight="1">
      <c r="A228" s="18">
        <v>221</v>
      </c>
      <c r="B228" s="19">
        <v>290</v>
      </c>
      <c r="C228" s="28" t="s">
        <v>893</v>
      </c>
      <c r="D228" s="21">
        <v>1998</v>
      </c>
      <c r="E228" s="22" t="s">
        <v>10</v>
      </c>
      <c r="F228" s="23" t="s">
        <v>28</v>
      </c>
      <c r="G228" s="24" t="s">
        <v>1321</v>
      </c>
      <c r="H228" s="22" t="str">
        <f t="shared" si="6"/>
        <v>Ю17</v>
      </c>
      <c r="I228" s="22">
        <v>16</v>
      </c>
      <c r="J228" s="22"/>
      <c r="L228" s="3" t="str">
        <f t="shared" si="7"/>
        <v>Ю17</v>
      </c>
    </row>
    <row r="229" spans="1:12" s="3" customFormat="1" ht="12.75" customHeight="1">
      <c r="A229" s="18">
        <v>222</v>
      </c>
      <c r="B229" s="19">
        <v>848</v>
      </c>
      <c r="C229" s="28" t="s">
        <v>995</v>
      </c>
      <c r="D229" s="21">
        <v>1998</v>
      </c>
      <c r="E229" s="22" t="s">
        <v>10</v>
      </c>
      <c r="F229" s="23" t="s">
        <v>1539</v>
      </c>
      <c r="G229" s="24" t="s">
        <v>1323</v>
      </c>
      <c r="H229" s="22" t="str">
        <f t="shared" si="6"/>
        <v>Ю17</v>
      </c>
      <c r="I229" s="22">
        <v>17</v>
      </c>
      <c r="J229" s="22"/>
      <c r="L229" s="3" t="str">
        <f t="shared" si="7"/>
        <v>Ю17</v>
      </c>
    </row>
    <row r="230" spans="1:12" s="3" customFormat="1" ht="12.75" customHeight="1">
      <c r="A230" s="18">
        <v>223</v>
      </c>
      <c r="B230" s="19">
        <v>171</v>
      </c>
      <c r="C230" s="28" t="s">
        <v>125</v>
      </c>
      <c r="D230" s="21">
        <v>2001</v>
      </c>
      <c r="E230" s="22" t="s">
        <v>18</v>
      </c>
      <c r="F230" s="23" t="s">
        <v>73</v>
      </c>
      <c r="G230" s="24" t="s">
        <v>1324</v>
      </c>
      <c r="H230" s="22" t="str">
        <f t="shared" si="6"/>
        <v>Ю15</v>
      </c>
      <c r="I230" s="22">
        <v>23</v>
      </c>
      <c r="J230" s="23" t="s">
        <v>576</v>
      </c>
      <c r="L230" s="3" t="str">
        <f t="shared" si="7"/>
        <v>Ю15</v>
      </c>
    </row>
    <row r="231" spans="1:12" s="3" customFormat="1" ht="12.75" customHeight="1">
      <c r="A231" s="18">
        <v>224</v>
      </c>
      <c r="B231" s="19">
        <v>491</v>
      </c>
      <c r="C231" s="28" t="s">
        <v>117</v>
      </c>
      <c r="D231" s="21">
        <v>2001</v>
      </c>
      <c r="E231" s="22" t="s">
        <v>10</v>
      </c>
      <c r="F231" s="23" t="s">
        <v>114</v>
      </c>
      <c r="G231" s="24" t="s">
        <v>1327</v>
      </c>
      <c r="H231" s="22" t="str">
        <f t="shared" si="6"/>
        <v>Ю15</v>
      </c>
      <c r="I231" s="22">
        <v>24</v>
      </c>
      <c r="J231" s="22"/>
      <c r="L231" s="3" t="str">
        <f t="shared" si="7"/>
        <v>Ю15</v>
      </c>
    </row>
    <row r="232" spans="1:12" s="3" customFormat="1" ht="12.75" customHeight="1">
      <c r="A232" s="18">
        <v>225</v>
      </c>
      <c r="B232" s="19">
        <v>203</v>
      </c>
      <c r="C232" s="28" t="s">
        <v>610</v>
      </c>
      <c r="D232" s="21">
        <v>2000</v>
      </c>
      <c r="E232" s="22" t="s">
        <v>18</v>
      </c>
      <c r="F232" s="23" t="s">
        <v>490</v>
      </c>
      <c r="G232" s="24" t="s">
        <v>1329</v>
      </c>
      <c r="H232" s="22" t="str">
        <f t="shared" si="6"/>
        <v>Ю15</v>
      </c>
      <c r="I232" s="22">
        <v>25</v>
      </c>
      <c r="J232" s="23" t="s">
        <v>576</v>
      </c>
      <c r="L232" s="3" t="str">
        <f t="shared" si="7"/>
        <v>Ю15</v>
      </c>
    </row>
    <row r="233" spans="1:12" s="3" customFormat="1" ht="12.75" customHeight="1">
      <c r="A233" s="18">
        <v>226</v>
      </c>
      <c r="B233" s="19">
        <v>354</v>
      </c>
      <c r="C233" s="28" t="s">
        <v>93</v>
      </c>
      <c r="D233" s="21">
        <v>1963</v>
      </c>
      <c r="E233" s="22" t="s">
        <v>10</v>
      </c>
      <c r="F233" s="23"/>
      <c r="G233" s="24" t="s">
        <v>1330</v>
      </c>
      <c r="H233" s="22" t="str">
        <f t="shared" si="6"/>
        <v>M50</v>
      </c>
      <c r="I233" s="22">
        <v>3</v>
      </c>
      <c r="J233" s="22"/>
      <c r="L233" s="3">
        <f t="shared" si="7"/>
      </c>
    </row>
    <row r="234" spans="1:12" s="3" customFormat="1" ht="12.75" customHeight="1">
      <c r="A234" s="18">
        <v>227</v>
      </c>
      <c r="B234" s="19">
        <v>369</v>
      </c>
      <c r="C234" s="28" t="s">
        <v>933</v>
      </c>
      <c r="D234" s="21">
        <v>1986</v>
      </c>
      <c r="E234" s="22" t="s">
        <v>10</v>
      </c>
      <c r="F234" s="23" t="s">
        <v>87</v>
      </c>
      <c r="G234" s="24" t="s">
        <v>1332</v>
      </c>
      <c r="H234" s="22" t="str">
        <f t="shared" si="6"/>
        <v>M18</v>
      </c>
      <c r="I234" s="22">
        <v>158</v>
      </c>
      <c r="J234" s="22"/>
      <c r="L234" s="3" t="str">
        <f t="shared" si="7"/>
        <v>M18</v>
      </c>
    </row>
    <row r="235" spans="1:12" s="3" customFormat="1" ht="12.75" customHeight="1">
      <c r="A235" s="18">
        <v>228</v>
      </c>
      <c r="B235" s="19">
        <v>2969</v>
      </c>
      <c r="C235" s="28" t="s">
        <v>846</v>
      </c>
      <c r="D235" s="21">
        <v>2000</v>
      </c>
      <c r="E235" s="22" t="s">
        <v>18</v>
      </c>
      <c r="F235" s="23" t="s">
        <v>188</v>
      </c>
      <c r="G235" s="24" t="s">
        <v>1333</v>
      </c>
      <c r="H235" s="22" t="str">
        <f t="shared" si="6"/>
        <v>Ю15</v>
      </c>
      <c r="I235" s="22">
        <v>26</v>
      </c>
      <c r="J235" s="22"/>
      <c r="L235" s="3" t="str">
        <f t="shared" si="7"/>
        <v>Ю15</v>
      </c>
    </row>
    <row r="236" spans="1:12" s="3" customFormat="1" ht="12.75" customHeight="1">
      <c r="A236" s="18">
        <v>229</v>
      </c>
      <c r="B236" s="19">
        <v>241</v>
      </c>
      <c r="C236" s="28" t="s">
        <v>618</v>
      </c>
      <c r="D236" s="21">
        <v>1988</v>
      </c>
      <c r="E236" s="22" t="s">
        <v>30</v>
      </c>
      <c r="F236" s="23" t="s">
        <v>24</v>
      </c>
      <c r="G236" s="24" t="s">
        <v>1334</v>
      </c>
      <c r="H236" s="22" t="str">
        <f t="shared" si="6"/>
        <v>M18</v>
      </c>
      <c r="I236" s="22">
        <v>159</v>
      </c>
      <c r="J236" s="22"/>
      <c r="L236" s="3" t="str">
        <f t="shared" si="7"/>
        <v>M18</v>
      </c>
    </row>
    <row r="237" spans="1:12" s="3" customFormat="1" ht="12.75" customHeight="1">
      <c r="A237" s="18">
        <v>230</v>
      </c>
      <c r="B237" s="19">
        <v>278</v>
      </c>
      <c r="C237" s="28" t="s">
        <v>918</v>
      </c>
      <c r="D237" s="21">
        <v>1986</v>
      </c>
      <c r="E237" s="22" t="s">
        <v>26</v>
      </c>
      <c r="F237" s="23" t="s">
        <v>419</v>
      </c>
      <c r="G237" s="24" t="s">
        <v>1336</v>
      </c>
      <c r="H237" s="22" t="str">
        <f t="shared" si="6"/>
        <v>M18</v>
      </c>
      <c r="I237" s="22">
        <v>160</v>
      </c>
      <c r="J237" s="22"/>
      <c r="L237" s="3" t="str">
        <f t="shared" si="7"/>
        <v>M18</v>
      </c>
    </row>
    <row r="238" spans="1:12" s="3" customFormat="1" ht="12.75" customHeight="1">
      <c r="A238" s="18">
        <v>231</v>
      </c>
      <c r="B238" s="19">
        <v>224</v>
      </c>
      <c r="C238" s="28" t="s">
        <v>267</v>
      </c>
      <c r="D238" s="21">
        <v>2000</v>
      </c>
      <c r="E238" s="22" t="s">
        <v>18</v>
      </c>
      <c r="F238" s="23" t="s">
        <v>73</v>
      </c>
      <c r="G238" s="24" t="s">
        <v>1337</v>
      </c>
      <c r="H238" s="22" t="str">
        <f t="shared" si="6"/>
        <v>Ю15</v>
      </c>
      <c r="I238" s="22">
        <v>27</v>
      </c>
      <c r="J238" s="23" t="s">
        <v>576</v>
      </c>
      <c r="L238" s="3" t="str">
        <f t="shared" si="7"/>
        <v>Ю15</v>
      </c>
    </row>
    <row r="239" spans="1:12" s="3" customFormat="1" ht="12.75" customHeight="1">
      <c r="A239" s="18">
        <v>232</v>
      </c>
      <c r="B239" s="19">
        <v>496</v>
      </c>
      <c r="C239" s="28" t="s">
        <v>262</v>
      </c>
      <c r="D239" s="21">
        <v>1960</v>
      </c>
      <c r="E239" s="22" t="s">
        <v>18</v>
      </c>
      <c r="F239" s="23" t="s">
        <v>884</v>
      </c>
      <c r="G239" s="24" t="s">
        <v>1338</v>
      </c>
      <c r="H239" s="22" t="str">
        <f t="shared" si="6"/>
        <v>M55</v>
      </c>
      <c r="I239" s="22">
        <v>5</v>
      </c>
      <c r="J239" s="22"/>
      <c r="L239" s="3">
        <f t="shared" si="7"/>
      </c>
    </row>
    <row r="240" spans="1:12" s="3" customFormat="1" ht="12.75" customHeight="1">
      <c r="A240" s="18">
        <v>233</v>
      </c>
      <c r="B240" s="19">
        <v>384</v>
      </c>
      <c r="C240" s="28" t="s">
        <v>245</v>
      </c>
      <c r="D240" s="21">
        <v>1962</v>
      </c>
      <c r="E240" s="22" t="s">
        <v>10</v>
      </c>
      <c r="F240" s="23" t="s">
        <v>13</v>
      </c>
      <c r="G240" s="24" t="s">
        <v>1339</v>
      </c>
      <c r="H240" s="22" t="str">
        <f t="shared" si="6"/>
        <v>M50</v>
      </c>
      <c r="I240" s="22">
        <v>4</v>
      </c>
      <c r="J240" s="22"/>
      <c r="L240" s="3">
        <f t="shared" si="7"/>
      </c>
    </row>
    <row r="241" spans="1:12" s="3" customFormat="1" ht="12.75" customHeight="1">
      <c r="A241" s="18">
        <v>234</v>
      </c>
      <c r="B241" s="19">
        <v>134</v>
      </c>
      <c r="C241" s="28" t="s">
        <v>408</v>
      </c>
      <c r="D241" s="21">
        <v>1974</v>
      </c>
      <c r="E241" s="22" t="s">
        <v>10</v>
      </c>
      <c r="F241" s="23"/>
      <c r="G241" s="24" t="s">
        <v>1340</v>
      </c>
      <c r="H241" s="22" t="str">
        <f t="shared" si="6"/>
        <v>M40</v>
      </c>
      <c r="I241" s="22">
        <v>15</v>
      </c>
      <c r="J241" s="23" t="s">
        <v>577</v>
      </c>
      <c r="L241" s="3">
        <f t="shared" si="7"/>
      </c>
    </row>
    <row r="242" spans="1:12" s="3" customFormat="1" ht="12.75" customHeight="1">
      <c r="A242" s="18">
        <v>235</v>
      </c>
      <c r="B242" s="19">
        <v>842</v>
      </c>
      <c r="C242" s="28" t="s">
        <v>1003</v>
      </c>
      <c r="D242" s="21">
        <v>1999</v>
      </c>
      <c r="E242" s="22" t="s">
        <v>10</v>
      </c>
      <c r="F242" s="23" t="s">
        <v>695</v>
      </c>
      <c r="G242" s="24" t="s">
        <v>1341</v>
      </c>
      <c r="H242" s="22" t="str">
        <f t="shared" si="6"/>
        <v>Ю17</v>
      </c>
      <c r="I242" s="22">
        <v>19</v>
      </c>
      <c r="J242" s="22"/>
      <c r="L242" s="3" t="str">
        <f t="shared" si="7"/>
        <v>Ю17</v>
      </c>
    </row>
    <row r="243" spans="1:12" s="3" customFormat="1" ht="12.75" customHeight="1">
      <c r="A243" s="18">
        <v>236</v>
      </c>
      <c r="B243" s="19">
        <v>27</v>
      </c>
      <c r="C243" s="28" t="s">
        <v>253</v>
      </c>
      <c r="D243" s="21">
        <v>1974</v>
      </c>
      <c r="E243" s="22" t="s">
        <v>18</v>
      </c>
      <c r="F243" s="23" t="s">
        <v>254</v>
      </c>
      <c r="G243" s="24" t="s">
        <v>1342</v>
      </c>
      <c r="H243" s="22" t="str">
        <f t="shared" si="6"/>
        <v>M40</v>
      </c>
      <c r="I243" s="22">
        <v>16</v>
      </c>
      <c r="J243" s="23" t="s">
        <v>577</v>
      </c>
      <c r="L243" s="3">
        <f t="shared" si="7"/>
      </c>
    </row>
    <row r="244" spans="1:12" s="3" customFormat="1" ht="12.75" customHeight="1">
      <c r="A244" s="18">
        <v>237</v>
      </c>
      <c r="B244" s="19">
        <v>58</v>
      </c>
      <c r="C244" s="28" t="s">
        <v>381</v>
      </c>
      <c r="D244" s="21">
        <v>1986</v>
      </c>
      <c r="E244" s="22" t="s">
        <v>10</v>
      </c>
      <c r="F244" s="23" t="s">
        <v>419</v>
      </c>
      <c r="G244" s="24" t="s">
        <v>1344</v>
      </c>
      <c r="H244" s="22" t="str">
        <f t="shared" si="6"/>
        <v>M18</v>
      </c>
      <c r="I244" s="22">
        <v>161</v>
      </c>
      <c r="J244" s="23" t="s">
        <v>577</v>
      </c>
      <c r="L244" s="3" t="str">
        <f t="shared" si="7"/>
        <v>M18</v>
      </c>
    </row>
    <row r="245" spans="1:12" s="3" customFormat="1" ht="12.75" customHeight="1">
      <c r="A245" s="18">
        <v>238</v>
      </c>
      <c r="B245" s="19">
        <v>834</v>
      </c>
      <c r="C245" s="28" t="s">
        <v>1011</v>
      </c>
      <c r="D245" s="21">
        <v>2001</v>
      </c>
      <c r="E245" s="22" t="s">
        <v>10</v>
      </c>
      <c r="F245" s="23" t="s">
        <v>695</v>
      </c>
      <c r="G245" s="24" t="s">
        <v>1345</v>
      </c>
      <c r="H245" s="22" t="str">
        <f t="shared" si="6"/>
        <v>Ю15</v>
      </c>
      <c r="I245" s="22">
        <v>28</v>
      </c>
      <c r="J245" s="22"/>
      <c r="L245" s="3" t="str">
        <f t="shared" si="7"/>
        <v>Ю15</v>
      </c>
    </row>
    <row r="246" spans="1:12" s="3" customFormat="1" ht="12.75" customHeight="1">
      <c r="A246" s="18">
        <v>239</v>
      </c>
      <c r="B246" s="19">
        <v>386</v>
      </c>
      <c r="C246" s="28" t="s">
        <v>959</v>
      </c>
      <c r="D246" s="21">
        <v>1959</v>
      </c>
      <c r="E246" s="22" t="s">
        <v>10</v>
      </c>
      <c r="F246" s="23"/>
      <c r="G246" s="24" t="s">
        <v>1346</v>
      </c>
      <c r="H246" s="22" t="str">
        <f t="shared" si="6"/>
        <v>M55</v>
      </c>
      <c r="I246" s="22">
        <v>6</v>
      </c>
      <c r="J246" s="22"/>
      <c r="L246" s="3">
        <f t="shared" si="7"/>
      </c>
    </row>
    <row r="247" spans="1:12" s="3" customFormat="1" ht="12.75" customHeight="1">
      <c r="A247" s="18">
        <v>240</v>
      </c>
      <c r="B247" s="19">
        <v>2977</v>
      </c>
      <c r="C247" s="28" t="s">
        <v>233</v>
      </c>
      <c r="D247" s="21">
        <v>1979</v>
      </c>
      <c r="E247" s="22" t="s">
        <v>10</v>
      </c>
      <c r="F247" s="23" t="s">
        <v>965</v>
      </c>
      <c r="G247" s="24" t="s">
        <v>1347</v>
      </c>
      <c r="H247" s="22" t="str">
        <f t="shared" si="6"/>
        <v>M18</v>
      </c>
      <c r="I247" s="22">
        <v>162</v>
      </c>
      <c r="J247" s="22"/>
      <c r="L247" s="3" t="str">
        <f t="shared" si="7"/>
        <v>M18</v>
      </c>
    </row>
    <row r="248" spans="1:12" s="3" customFormat="1" ht="12.75" customHeight="1">
      <c r="A248" s="18">
        <v>241</v>
      </c>
      <c r="B248" s="19">
        <v>435</v>
      </c>
      <c r="C248" s="28" t="s">
        <v>808</v>
      </c>
      <c r="D248" s="21">
        <v>2000</v>
      </c>
      <c r="E248" s="22" t="s">
        <v>48</v>
      </c>
      <c r="F248" s="23"/>
      <c r="G248" s="24" t="s">
        <v>1348</v>
      </c>
      <c r="H248" s="22" t="str">
        <f t="shared" si="6"/>
        <v>Ю15</v>
      </c>
      <c r="I248" s="22">
        <v>29</v>
      </c>
      <c r="J248" s="22"/>
      <c r="L248" s="3" t="str">
        <f t="shared" si="7"/>
        <v>Ю15</v>
      </c>
    </row>
    <row r="249" spans="1:12" s="3" customFormat="1" ht="12.75" customHeight="1">
      <c r="A249" s="18">
        <v>242</v>
      </c>
      <c r="B249" s="19">
        <v>239</v>
      </c>
      <c r="C249" s="28" t="s">
        <v>165</v>
      </c>
      <c r="D249" s="21">
        <v>1952</v>
      </c>
      <c r="E249" s="22" t="s">
        <v>32</v>
      </c>
      <c r="F249" s="23" t="s">
        <v>33</v>
      </c>
      <c r="G249" s="24" t="s">
        <v>1349</v>
      </c>
      <c r="H249" s="22" t="str">
        <f t="shared" si="6"/>
        <v>M60</v>
      </c>
      <c r="I249" s="22">
        <v>5</v>
      </c>
      <c r="J249" s="22"/>
      <c r="L249" s="3">
        <f t="shared" si="7"/>
      </c>
    </row>
    <row r="250" spans="1:12" s="3" customFormat="1" ht="12.75" customHeight="1">
      <c r="A250" s="18">
        <v>243</v>
      </c>
      <c r="B250" s="19">
        <v>2994</v>
      </c>
      <c r="C250" s="28" t="s">
        <v>976</v>
      </c>
      <c r="D250" s="21">
        <v>1996</v>
      </c>
      <c r="E250" s="22" t="s">
        <v>18</v>
      </c>
      <c r="F250" s="23"/>
      <c r="G250" s="24" t="s">
        <v>1350</v>
      </c>
      <c r="H250" s="22" t="str">
        <f t="shared" si="6"/>
        <v>M18</v>
      </c>
      <c r="I250" s="22">
        <v>163</v>
      </c>
      <c r="J250" s="22"/>
      <c r="L250" s="3" t="str">
        <f t="shared" si="7"/>
        <v>M18</v>
      </c>
    </row>
    <row r="251" spans="1:12" s="3" customFormat="1" ht="12.75" customHeight="1">
      <c r="A251" s="18">
        <v>244</v>
      </c>
      <c r="B251" s="19">
        <v>52</v>
      </c>
      <c r="C251" s="28" t="s">
        <v>397</v>
      </c>
      <c r="D251" s="21">
        <v>1972</v>
      </c>
      <c r="E251" s="22" t="s">
        <v>18</v>
      </c>
      <c r="F251" s="23"/>
      <c r="G251" s="24" t="s">
        <v>1351</v>
      </c>
      <c r="H251" s="22" t="str">
        <f t="shared" si="6"/>
        <v>M40</v>
      </c>
      <c r="I251" s="22">
        <v>17</v>
      </c>
      <c r="J251" s="23" t="s">
        <v>577</v>
      </c>
      <c r="L251" s="3">
        <f t="shared" si="7"/>
      </c>
    </row>
    <row r="252" spans="1:12" s="3" customFormat="1" ht="12.75" customHeight="1">
      <c r="A252" s="18">
        <v>245</v>
      </c>
      <c r="B252" s="19">
        <v>2999</v>
      </c>
      <c r="C252" s="28" t="s">
        <v>983</v>
      </c>
      <c r="D252" s="21">
        <v>1997</v>
      </c>
      <c r="E252" s="22" t="s">
        <v>18</v>
      </c>
      <c r="F252" s="23"/>
      <c r="G252" s="24" t="s">
        <v>1352</v>
      </c>
      <c r="H252" s="22" t="str">
        <f t="shared" si="6"/>
        <v>M18</v>
      </c>
      <c r="I252" s="22">
        <v>164</v>
      </c>
      <c r="J252" s="22"/>
      <c r="L252" s="3" t="str">
        <f t="shared" si="7"/>
        <v>M18</v>
      </c>
    </row>
    <row r="253" spans="1:12" s="3" customFormat="1" ht="12.75" customHeight="1">
      <c r="A253" s="18">
        <v>246</v>
      </c>
      <c r="B253" s="19">
        <v>2993</v>
      </c>
      <c r="C253" s="28" t="s">
        <v>975</v>
      </c>
      <c r="D253" s="21">
        <v>1996</v>
      </c>
      <c r="E253" s="22" t="s">
        <v>10</v>
      </c>
      <c r="F253" s="23"/>
      <c r="G253" s="24" t="s">
        <v>1352</v>
      </c>
      <c r="H253" s="22" t="str">
        <f t="shared" si="6"/>
        <v>M18</v>
      </c>
      <c r="I253" s="22">
        <v>165</v>
      </c>
      <c r="J253" s="22"/>
      <c r="L253" s="3" t="str">
        <f t="shared" si="7"/>
        <v>M18</v>
      </c>
    </row>
    <row r="254" spans="1:12" s="3" customFormat="1" ht="12.75" customHeight="1">
      <c r="A254" s="18">
        <v>247</v>
      </c>
      <c r="B254" s="19">
        <v>6</v>
      </c>
      <c r="C254" s="28" t="s">
        <v>384</v>
      </c>
      <c r="D254" s="21">
        <v>1988</v>
      </c>
      <c r="E254" s="22" t="s">
        <v>23</v>
      </c>
      <c r="F254" s="23" t="s">
        <v>416</v>
      </c>
      <c r="G254" s="24" t="s">
        <v>1353</v>
      </c>
      <c r="H254" s="22" t="str">
        <f t="shared" si="6"/>
        <v>M18</v>
      </c>
      <c r="I254" s="22">
        <v>166</v>
      </c>
      <c r="J254" s="23" t="s">
        <v>577</v>
      </c>
      <c r="L254" s="3" t="str">
        <f t="shared" si="7"/>
        <v>M18</v>
      </c>
    </row>
    <row r="255" spans="1:12" s="3" customFormat="1" ht="12.75" customHeight="1">
      <c r="A255" s="18">
        <v>248</v>
      </c>
      <c r="B255" s="19">
        <v>373</v>
      </c>
      <c r="C255" s="28" t="s">
        <v>915</v>
      </c>
      <c r="D255" s="21">
        <v>1975</v>
      </c>
      <c r="E255" s="22" t="s">
        <v>10</v>
      </c>
      <c r="F255" s="23" t="s">
        <v>15</v>
      </c>
      <c r="G255" s="24" t="s">
        <v>1354</v>
      </c>
      <c r="H255" s="22" t="str">
        <f t="shared" si="6"/>
        <v>M40</v>
      </c>
      <c r="I255" s="22">
        <v>18</v>
      </c>
      <c r="J255" s="22"/>
      <c r="L255" s="3">
        <f t="shared" si="7"/>
      </c>
    </row>
    <row r="256" spans="1:12" s="3" customFormat="1" ht="12.75" customHeight="1">
      <c r="A256" s="18">
        <v>249</v>
      </c>
      <c r="B256" s="19">
        <v>19</v>
      </c>
      <c r="C256" s="28" t="s">
        <v>391</v>
      </c>
      <c r="D256" s="21">
        <v>1986</v>
      </c>
      <c r="E256" s="22" t="s">
        <v>10</v>
      </c>
      <c r="F256" s="23"/>
      <c r="G256" s="24" t="s">
        <v>1355</v>
      </c>
      <c r="H256" s="22" t="str">
        <f t="shared" si="6"/>
        <v>M18</v>
      </c>
      <c r="I256" s="22">
        <v>167</v>
      </c>
      <c r="J256" s="23" t="s">
        <v>577</v>
      </c>
      <c r="L256" s="3" t="str">
        <f t="shared" si="7"/>
        <v>M18</v>
      </c>
    </row>
    <row r="257" spans="1:12" s="3" customFormat="1" ht="12.75" customHeight="1">
      <c r="A257" s="18">
        <v>250</v>
      </c>
      <c r="B257" s="19">
        <v>246</v>
      </c>
      <c r="C257" s="28" t="s">
        <v>1550</v>
      </c>
      <c r="D257" s="21">
        <v>1998</v>
      </c>
      <c r="E257" s="22" t="s">
        <v>10</v>
      </c>
      <c r="F257" s="23"/>
      <c r="G257" s="24" t="s">
        <v>1356</v>
      </c>
      <c r="H257" s="22" t="str">
        <f t="shared" si="6"/>
        <v>Ю17</v>
      </c>
      <c r="I257" s="22">
        <v>20</v>
      </c>
      <c r="J257" s="22"/>
      <c r="L257" s="3" t="str">
        <f t="shared" si="7"/>
        <v>Ю17</v>
      </c>
    </row>
    <row r="258" spans="1:12" s="3" customFormat="1" ht="12.75" customHeight="1">
      <c r="A258" s="18">
        <v>251</v>
      </c>
      <c r="B258" s="19">
        <v>2989</v>
      </c>
      <c r="C258" s="28" t="s">
        <v>969</v>
      </c>
      <c r="D258" s="21">
        <v>1997</v>
      </c>
      <c r="E258" s="22" t="s">
        <v>18</v>
      </c>
      <c r="F258" s="23"/>
      <c r="G258" s="24" t="s">
        <v>1357</v>
      </c>
      <c r="H258" s="22" t="str">
        <f t="shared" si="6"/>
        <v>M18</v>
      </c>
      <c r="I258" s="22">
        <v>168</v>
      </c>
      <c r="J258" s="22"/>
      <c r="L258" s="3" t="str">
        <f t="shared" si="7"/>
        <v>M18</v>
      </c>
    </row>
    <row r="259" spans="1:12" s="3" customFormat="1" ht="12.75" customHeight="1">
      <c r="A259" s="18">
        <v>252</v>
      </c>
      <c r="B259" s="19">
        <v>804</v>
      </c>
      <c r="C259" s="28" t="s">
        <v>964</v>
      </c>
      <c r="D259" s="21">
        <v>1945</v>
      </c>
      <c r="E259" s="22" t="s">
        <v>26</v>
      </c>
      <c r="F259" s="23" t="s">
        <v>27</v>
      </c>
      <c r="G259" s="24" t="s">
        <v>1358</v>
      </c>
      <c r="H259" s="22" t="str">
        <f t="shared" si="6"/>
        <v>M70</v>
      </c>
      <c r="I259" s="22">
        <v>1</v>
      </c>
      <c r="J259" s="22"/>
      <c r="L259" s="3">
        <f t="shared" si="7"/>
      </c>
    </row>
    <row r="260" spans="1:12" s="3" customFormat="1" ht="12.75" customHeight="1">
      <c r="A260" s="18">
        <v>253</v>
      </c>
      <c r="B260" s="19">
        <v>351</v>
      </c>
      <c r="C260" s="28" t="s">
        <v>946</v>
      </c>
      <c r="D260" s="21">
        <v>1963</v>
      </c>
      <c r="E260" s="22" t="s">
        <v>18</v>
      </c>
      <c r="F260" s="23" t="s">
        <v>947</v>
      </c>
      <c r="G260" s="24" t="s">
        <v>1359</v>
      </c>
      <c r="H260" s="22" t="str">
        <f t="shared" si="6"/>
        <v>M50</v>
      </c>
      <c r="I260" s="22">
        <v>5</v>
      </c>
      <c r="J260" s="22"/>
      <c r="L260" s="3">
        <f t="shared" si="7"/>
      </c>
    </row>
    <row r="261" spans="1:12" s="3" customFormat="1" ht="12.75" customHeight="1">
      <c r="A261" s="18">
        <v>254</v>
      </c>
      <c r="B261" s="19">
        <v>37</v>
      </c>
      <c r="C261" s="28" t="s">
        <v>395</v>
      </c>
      <c r="D261" s="21">
        <v>1985</v>
      </c>
      <c r="E261" s="22" t="s">
        <v>10</v>
      </c>
      <c r="F261" s="23" t="s">
        <v>422</v>
      </c>
      <c r="G261" s="24" t="s">
        <v>1360</v>
      </c>
      <c r="H261" s="22" t="str">
        <f t="shared" si="6"/>
        <v>M18</v>
      </c>
      <c r="I261" s="22">
        <v>169</v>
      </c>
      <c r="J261" s="23" t="s">
        <v>577</v>
      </c>
      <c r="L261" s="3" t="str">
        <f t="shared" si="7"/>
        <v>M18</v>
      </c>
    </row>
    <row r="262" spans="1:12" s="3" customFormat="1" ht="12.75" customHeight="1">
      <c r="A262" s="18">
        <v>255</v>
      </c>
      <c r="B262" s="19">
        <v>374</v>
      </c>
      <c r="C262" s="28" t="s">
        <v>913</v>
      </c>
      <c r="D262" s="21">
        <v>1980</v>
      </c>
      <c r="E262" s="22" t="s">
        <v>10</v>
      </c>
      <c r="F262" s="23" t="s">
        <v>914</v>
      </c>
      <c r="G262" s="24" t="s">
        <v>1364</v>
      </c>
      <c r="H262" s="22" t="str">
        <f t="shared" si="6"/>
        <v>M18</v>
      </c>
      <c r="I262" s="22">
        <v>170</v>
      </c>
      <c r="J262" s="22"/>
      <c r="L262" s="3" t="str">
        <f t="shared" si="7"/>
        <v>M18</v>
      </c>
    </row>
    <row r="263" spans="1:12" s="3" customFormat="1" ht="12.75" customHeight="1">
      <c r="A263" s="18">
        <v>256</v>
      </c>
      <c r="B263" s="19">
        <v>114</v>
      </c>
      <c r="C263" s="28" t="s">
        <v>396</v>
      </c>
      <c r="D263" s="21">
        <v>1955</v>
      </c>
      <c r="E263" s="22" t="s">
        <v>10</v>
      </c>
      <c r="F263" s="23"/>
      <c r="G263" s="24" t="s">
        <v>1365</v>
      </c>
      <c r="H263" s="22" t="str">
        <f t="shared" si="6"/>
        <v>M60</v>
      </c>
      <c r="I263" s="22">
        <v>6</v>
      </c>
      <c r="J263" s="23" t="s">
        <v>577</v>
      </c>
      <c r="L263" s="3">
        <f t="shared" si="7"/>
      </c>
    </row>
    <row r="264" spans="1:12" s="3" customFormat="1" ht="12.75" customHeight="1">
      <c r="A264" s="18">
        <v>257</v>
      </c>
      <c r="B264" s="19">
        <v>266</v>
      </c>
      <c r="C264" s="28" t="s">
        <v>956</v>
      </c>
      <c r="D264" s="21">
        <v>1963</v>
      </c>
      <c r="E264" s="22" t="s">
        <v>10</v>
      </c>
      <c r="F264" s="23"/>
      <c r="G264" s="24" t="s">
        <v>1368</v>
      </c>
      <c r="H264" s="22" t="str">
        <f aca="true" t="shared" si="8" ref="H264:H327">IF(AND(D264&gt;=1941,D264&lt;=1945),"M70",IF(AND(D264&gt;=1946,D264&lt;=1950),"M65",IF(AND(D264&gt;=1951,D264&lt;=1955),"M60",IF(AND(D264&gt;=1956,D264&lt;=1960),"M55",IF(AND(D264&gt;1961,D264&lt;=1965),"M50",IF(AND(D264&gt;=1966,D264&lt;=1975),"M40",L264))))))</f>
        <v>M50</v>
      </c>
      <c r="I264" s="22">
        <v>6</v>
      </c>
      <c r="J264" s="22"/>
      <c r="L264" s="3">
        <f aca="true" t="shared" si="9" ref="L264:L327">IF(AND(D264&gt;=1976,D264&lt;=1997),"M18",IF(AND(D264&gt;=1998,D264&lt;=1999),"Ю17",IF(AND(D264&gt;=2000,D264&lt;=2001),"Ю15","")))</f>
      </c>
    </row>
    <row r="265" spans="1:12" s="3" customFormat="1" ht="12.75" customHeight="1">
      <c r="A265" s="18">
        <v>258</v>
      </c>
      <c r="B265" s="19">
        <v>350</v>
      </c>
      <c r="C265" s="28" t="s">
        <v>273</v>
      </c>
      <c r="D265" s="21">
        <v>1983</v>
      </c>
      <c r="E265" s="22" t="s">
        <v>18</v>
      </c>
      <c r="F265" s="23" t="s">
        <v>948</v>
      </c>
      <c r="G265" s="24" t="s">
        <v>1371</v>
      </c>
      <c r="H265" s="22" t="str">
        <f t="shared" si="8"/>
        <v>M18</v>
      </c>
      <c r="I265" s="22">
        <v>171</v>
      </c>
      <c r="J265" s="22"/>
      <c r="L265" s="3" t="str">
        <f t="shared" si="9"/>
        <v>M18</v>
      </c>
    </row>
    <row r="266" spans="1:12" s="3" customFormat="1" ht="12.75" customHeight="1">
      <c r="A266" s="18">
        <v>259</v>
      </c>
      <c r="B266" s="19">
        <v>2963</v>
      </c>
      <c r="C266" s="28" t="s">
        <v>847</v>
      </c>
      <c r="D266" s="21">
        <v>2001</v>
      </c>
      <c r="E266" s="22" t="s">
        <v>18</v>
      </c>
      <c r="F266" s="23" t="s">
        <v>188</v>
      </c>
      <c r="G266" s="24" t="s">
        <v>1372</v>
      </c>
      <c r="H266" s="22" t="str">
        <f t="shared" si="8"/>
        <v>Ю15</v>
      </c>
      <c r="I266" s="22">
        <v>30</v>
      </c>
      <c r="J266" s="22"/>
      <c r="L266" s="3" t="str">
        <f t="shared" si="9"/>
        <v>Ю15</v>
      </c>
    </row>
    <row r="267" spans="1:12" s="3" customFormat="1" ht="12.75" customHeight="1">
      <c r="A267" s="18">
        <v>260</v>
      </c>
      <c r="B267" s="19">
        <v>124</v>
      </c>
      <c r="C267" s="28" t="s">
        <v>402</v>
      </c>
      <c r="D267" s="21">
        <v>1986</v>
      </c>
      <c r="E267" s="22" t="s">
        <v>10</v>
      </c>
      <c r="F267" s="23"/>
      <c r="G267" s="24" t="s">
        <v>1374</v>
      </c>
      <c r="H267" s="22" t="str">
        <f t="shared" si="8"/>
        <v>M18</v>
      </c>
      <c r="I267" s="22">
        <v>172</v>
      </c>
      <c r="J267" s="23" t="s">
        <v>577</v>
      </c>
      <c r="L267" s="3" t="str">
        <f t="shared" si="9"/>
        <v>M18</v>
      </c>
    </row>
    <row r="268" spans="1:12" s="3" customFormat="1" ht="12.75" customHeight="1">
      <c r="A268" s="18">
        <v>261</v>
      </c>
      <c r="B268" s="19">
        <v>465</v>
      </c>
      <c r="C268" s="28" t="s">
        <v>731</v>
      </c>
      <c r="D268" s="21">
        <v>1968</v>
      </c>
      <c r="E268" s="22" t="s">
        <v>10</v>
      </c>
      <c r="F268" s="23" t="s">
        <v>706</v>
      </c>
      <c r="G268" s="24" t="s">
        <v>1375</v>
      </c>
      <c r="H268" s="22" t="str">
        <f t="shared" si="8"/>
        <v>M40</v>
      </c>
      <c r="I268" s="22">
        <v>19</v>
      </c>
      <c r="J268" s="22"/>
      <c r="L268" s="3">
        <f t="shared" si="9"/>
      </c>
    </row>
    <row r="269" spans="1:12" s="3" customFormat="1" ht="12.75" customHeight="1">
      <c r="A269" s="18">
        <v>262</v>
      </c>
      <c r="B269" s="19">
        <v>2980</v>
      </c>
      <c r="C269" s="28" t="s">
        <v>1549</v>
      </c>
      <c r="D269" s="21">
        <v>1983</v>
      </c>
      <c r="E269" s="22" t="s">
        <v>10</v>
      </c>
      <c r="F269" s="23" t="s">
        <v>914</v>
      </c>
      <c r="G269" s="24" t="s">
        <v>1376</v>
      </c>
      <c r="H269" s="22" t="str">
        <f t="shared" si="8"/>
        <v>M18</v>
      </c>
      <c r="I269" s="22">
        <v>173</v>
      </c>
      <c r="J269" s="22"/>
      <c r="L269" s="3" t="str">
        <f t="shared" si="9"/>
        <v>M18</v>
      </c>
    </row>
    <row r="270" spans="1:12" s="3" customFormat="1" ht="12.75" customHeight="1">
      <c r="A270" s="18">
        <v>263</v>
      </c>
      <c r="B270" s="19">
        <v>282</v>
      </c>
      <c r="C270" s="28" t="s">
        <v>899</v>
      </c>
      <c r="D270" s="21">
        <v>1992</v>
      </c>
      <c r="E270" s="22" t="s">
        <v>10</v>
      </c>
      <c r="F270" s="23" t="s">
        <v>490</v>
      </c>
      <c r="G270" s="24" t="s">
        <v>1377</v>
      </c>
      <c r="H270" s="22" t="str">
        <f t="shared" si="8"/>
        <v>M18</v>
      </c>
      <c r="I270" s="22">
        <v>174</v>
      </c>
      <c r="J270" s="22"/>
      <c r="L270" s="3" t="str">
        <f t="shared" si="9"/>
        <v>M18</v>
      </c>
    </row>
    <row r="271" spans="1:12" s="3" customFormat="1" ht="12.75" customHeight="1">
      <c r="A271" s="18">
        <v>264</v>
      </c>
      <c r="B271" s="19">
        <v>376</v>
      </c>
      <c r="C271" s="28" t="s">
        <v>910</v>
      </c>
      <c r="D271" s="21">
        <v>1982</v>
      </c>
      <c r="E271" s="22" t="s">
        <v>10</v>
      </c>
      <c r="F271" s="23"/>
      <c r="G271" s="24" t="s">
        <v>1378</v>
      </c>
      <c r="H271" s="22" t="str">
        <f t="shared" si="8"/>
        <v>M18</v>
      </c>
      <c r="I271" s="22">
        <v>175</v>
      </c>
      <c r="J271" s="22"/>
      <c r="L271" s="3" t="str">
        <f t="shared" si="9"/>
        <v>M18</v>
      </c>
    </row>
    <row r="272" spans="1:12" s="3" customFormat="1" ht="12.75" customHeight="1">
      <c r="A272" s="18">
        <v>265</v>
      </c>
      <c r="B272" s="19">
        <v>436</v>
      </c>
      <c r="C272" s="28" t="s">
        <v>127</v>
      </c>
      <c r="D272" s="21">
        <v>2001</v>
      </c>
      <c r="E272" s="22" t="s">
        <v>48</v>
      </c>
      <c r="F272" s="23"/>
      <c r="G272" s="24" t="s">
        <v>1380</v>
      </c>
      <c r="H272" s="22" t="str">
        <f t="shared" si="8"/>
        <v>Ю15</v>
      </c>
      <c r="I272" s="22">
        <v>31</v>
      </c>
      <c r="J272" s="22"/>
      <c r="L272" s="3" t="str">
        <f t="shared" si="9"/>
        <v>Ю15</v>
      </c>
    </row>
    <row r="273" spans="1:12" s="3" customFormat="1" ht="12.75" customHeight="1">
      <c r="A273" s="18">
        <v>266</v>
      </c>
      <c r="B273" s="19">
        <v>357</v>
      </c>
      <c r="C273" s="28" t="s">
        <v>940</v>
      </c>
      <c r="D273" s="21">
        <v>1959</v>
      </c>
      <c r="E273" s="22" t="s">
        <v>10</v>
      </c>
      <c r="F273" s="23" t="s">
        <v>941</v>
      </c>
      <c r="G273" s="24" t="s">
        <v>1384</v>
      </c>
      <c r="H273" s="22" t="str">
        <f t="shared" si="8"/>
        <v>M55</v>
      </c>
      <c r="I273" s="22">
        <v>7</v>
      </c>
      <c r="J273" s="22"/>
      <c r="L273" s="3">
        <f t="shared" si="9"/>
      </c>
    </row>
    <row r="274" spans="1:12" s="3" customFormat="1" ht="12.75" customHeight="1">
      <c r="A274" s="18">
        <v>267</v>
      </c>
      <c r="B274" s="19">
        <v>370</v>
      </c>
      <c r="C274" s="28" t="s">
        <v>932</v>
      </c>
      <c r="D274" s="21">
        <v>1988</v>
      </c>
      <c r="E274" s="22" t="s">
        <v>10</v>
      </c>
      <c r="F274" s="23" t="s">
        <v>170</v>
      </c>
      <c r="G274" s="24" t="s">
        <v>1385</v>
      </c>
      <c r="H274" s="22" t="str">
        <f t="shared" si="8"/>
        <v>M18</v>
      </c>
      <c r="I274" s="22">
        <v>176</v>
      </c>
      <c r="J274" s="22"/>
      <c r="L274" s="3" t="str">
        <f t="shared" si="9"/>
        <v>M18</v>
      </c>
    </row>
    <row r="275" spans="1:12" s="3" customFormat="1" ht="12.75" customHeight="1">
      <c r="A275" s="18">
        <v>268</v>
      </c>
      <c r="B275" s="19">
        <v>827</v>
      </c>
      <c r="C275" s="28" t="s">
        <v>986</v>
      </c>
      <c r="D275" s="21">
        <v>1975</v>
      </c>
      <c r="E275" s="22" t="s">
        <v>18</v>
      </c>
      <c r="F275" s="23"/>
      <c r="G275" s="24" t="s">
        <v>1387</v>
      </c>
      <c r="H275" s="22" t="str">
        <f t="shared" si="8"/>
        <v>M40</v>
      </c>
      <c r="I275" s="22">
        <v>20</v>
      </c>
      <c r="J275" s="22"/>
      <c r="L275" s="3">
        <f t="shared" si="9"/>
      </c>
    </row>
    <row r="276" spans="1:12" s="3" customFormat="1" ht="12.75" customHeight="1">
      <c r="A276" s="18">
        <v>269</v>
      </c>
      <c r="B276" s="19">
        <v>100</v>
      </c>
      <c r="C276" s="28" t="s">
        <v>367</v>
      </c>
      <c r="D276" s="21">
        <v>1989</v>
      </c>
      <c r="E276" s="22" t="s">
        <v>10</v>
      </c>
      <c r="F276" s="23"/>
      <c r="G276" s="24" t="s">
        <v>1388</v>
      </c>
      <c r="H276" s="22" t="str">
        <f t="shared" si="8"/>
        <v>M18</v>
      </c>
      <c r="I276" s="22">
        <v>177</v>
      </c>
      <c r="J276" s="23" t="s">
        <v>577</v>
      </c>
      <c r="L276" s="3" t="str">
        <f t="shared" si="9"/>
        <v>M18</v>
      </c>
    </row>
    <row r="277" spans="1:12" s="3" customFormat="1" ht="12.75" customHeight="1">
      <c r="A277" s="18">
        <v>270</v>
      </c>
      <c r="B277" s="19">
        <v>349</v>
      </c>
      <c r="C277" s="28" t="s">
        <v>78</v>
      </c>
      <c r="D277" s="21">
        <v>1989</v>
      </c>
      <c r="E277" s="22" t="s">
        <v>10</v>
      </c>
      <c r="F277" s="23" t="s">
        <v>49</v>
      </c>
      <c r="G277" s="24" t="s">
        <v>1389</v>
      </c>
      <c r="H277" s="22" t="str">
        <f t="shared" si="8"/>
        <v>M18</v>
      </c>
      <c r="I277" s="22">
        <v>178</v>
      </c>
      <c r="J277" s="22"/>
      <c r="L277" s="3" t="str">
        <f t="shared" si="9"/>
        <v>M18</v>
      </c>
    </row>
    <row r="278" spans="1:12" s="3" customFormat="1" ht="12.75" customHeight="1">
      <c r="A278" s="18">
        <v>271</v>
      </c>
      <c r="B278" s="19">
        <v>836</v>
      </c>
      <c r="C278" s="28" t="s">
        <v>1009</v>
      </c>
      <c r="D278" s="21">
        <v>2001</v>
      </c>
      <c r="E278" s="22" t="s">
        <v>10</v>
      </c>
      <c r="F278" s="23" t="s">
        <v>695</v>
      </c>
      <c r="G278" s="24" t="s">
        <v>1391</v>
      </c>
      <c r="H278" s="22" t="str">
        <f t="shared" si="8"/>
        <v>Ю15</v>
      </c>
      <c r="I278" s="22">
        <v>32</v>
      </c>
      <c r="J278" s="22"/>
      <c r="L278" s="3" t="str">
        <f t="shared" si="9"/>
        <v>Ю15</v>
      </c>
    </row>
    <row r="279" spans="1:12" s="3" customFormat="1" ht="12.75" customHeight="1">
      <c r="A279" s="18">
        <v>272</v>
      </c>
      <c r="B279" s="19">
        <v>844</v>
      </c>
      <c r="C279" s="28" t="s">
        <v>1001</v>
      </c>
      <c r="D279" s="21">
        <v>2001</v>
      </c>
      <c r="E279" s="22" t="s">
        <v>10</v>
      </c>
      <c r="F279" s="23" t="s">
        <v>695</v>
      </c>
      <c r="G279" s="24" t="s">
        <v>1394</v>
      </c>
      <c r="H279" s="22" t="str">
        <f t="shared" si="8"/>
        <v>Ю15</v>
      </c>
      <c r="I279" s="22">
        <v>33</v>
      </c>
      <c r="J279" s="22"/>
      <c r="L279" s="3" t="str">
        <f t="shared" si="9"/>
        <v>Ю15</v>
      </c>
    </row>
    <row r="280" spans="1:12" s="3" customFormat="1" ht="12.75" customHeight="1">
      <c r="A280" s="18">
        <v>273</v>
      </c>
      <c r="B280" s="19">
        <v>112</v>
      </c>
      <c r="C280" s="28" t="s">
        <v>361</v>
      </c>
      <c r="D280" s="21">
        <v>1984</v>
      </c>
      <c r="E280" s="22" t="s">
        <v>26</v>
      </c>
      <c r="F280" s="23"/>
      <c r="G280" s="24" t="s">
        <v>1395</v>
      </c>
      <c r="H280" s="22" t="str">
        <f t="shared" si="8"/>
        <v>M18</v>
      </c>
      <c r="I280" s="22">
        <v>179</v>
      </c>
      <c r="J280" s="23" t="s">
        <v>577</v>
      </c>
      <c r="L280" s="3" t="str">
        <f t="shared" si="9"/>
        <v>M18</v>
      </c>
    </row>
    <row r="281" spans="1:12" s="3" customFormat="1" ht="12.75" customHeight="1">
      <c r="A281" s="18">
        <v>274</v>
      </c>
      <c r="B281" s="19">
        <v>472</v>
      </c>
      <c r="C281" s="28" t="s">
        <v>928</v>
      </c>
      <c r="D281" s="21">
        <v>2001</v>
      </c>
      <c r="E281" s="22" t="s">
        <v>18</v>
      </c>
      <c r="F281" s="23" t="s">
        <v>77</v>
      </c>
      <c r="G281" s="24" t="s">
        <v>1397</v>
      </c>
      <c r="H281" s="22" t="str">
        <f t="shared" si="8"/>
        <v>Ю15</v>
      </c>
      <c r="I281" s="22">
        <v>34</v>
      </c>
      <c r="J281" s="22"/>
      <c r="L281" s="3" t="str">
        <f t="shared" si="9"/>
        <v>Ю15</v>
      </c>
    </row>
    <row r="282" spans="1:12" s="3" customFormat="1" ht="12.75" customHeight="1">
      <c r="A282" s="18">
        <v>275</v>
      </c>
      <c r="B282" s="19">
        <v>216</v>
      </c>
      <c r="C282" s="28" t="s">
        <v>603</v>
      </c>
      <c r="D282" s="21">
        <v>1999</v>
      </c>
      <c r="E282" s="22" t="s">
        <v>18</v>
      </c>
      <c r="F282" s="23" t="s">
        <v>474</v>
      </c>
      <c r="G282" s="24" t="s">
        <v>1398</v>
      </c>
      <c r="H282" s="22" t="str">
        <f t="shared" si="8"/>
        <v>Ю17</v>
      </c>
      <c r="I282" s="22">
        <v>21</v>
      </c>
      <c r="J282" s="23" t="s">
        <v>576</v>
      </c>
      <c r="L282" s="3" t="str">
        <f t="shared" si="9"/>
        <v>Ю17</v>
      </c>
    </row>
    <row r="283" spans="1:12" s="3" customFormat="1" ht="12.75" customHeight="1">
      <c r="A283" s="18">
        <v>276</v>
      </c>
      <c r="B283" s="19">
        <v>237</v>
      </c>
      <c r="C283" s="28" t="s">
        <v>94</v>
      </c>
      <c r="D283" s="21">
        <v>1945</v>
      </c>
      <c r="E283" s="22" t="s">
        <v>10</v>
      </c>
      <c r="F283" s="23" t="s">
        <v>11</v>
      </c>
      <c r="G283" s="24" t="s">
        <v>1399</v>
      </c>
      <c r="H283" s="22" t="str">
        <f t="shared" si="8"/>
        <v>M70</v>
      </c>
      <c r="I283" s="22">
        <v>2</v>
      </c>
      <c r="J283" s="22"/>
      <c r="L283" s="3">
        <f t="shared" si="9"/>
      </c>
    </row>
    <row r="284" spans="1:12" s="3" customFormat="1" ht="12.75" customHeight="1">
      <c r="A284" s="18">
        <v>277</v>
      </c>
      <c r="B284" s="19">
        <v>143</v>
      </c>
      <c r="C284" s="28" t="s">
        <v>390</v>
      </c>
      <c r="D284" s="21">
        <v>1982</v>
      </c>
      <c r="E284" s="22" t="s">
        <v>18</v>
      </c>
      <c r="F284" s="29"/>
      <c r="G284" s="24" t="s">
        <v>1400</v>
      </c>
      <c r="H284" s="22" t="str">
        <f t="shared" si="8"/>
        <v>M18</v>
      </c>
      <c r="I284" s="22">
        <v>180</v>
      </c>
      <c r="J284" s="23" t="s">
        <v>577</v>
      </c>
      <c r="L284" s="3" t="str">
        <f t="shared" si="9"/>
        <v>M18</v>
      </c>
    </row>
    <row r="285" spans="1:12" s="3" customFormat="1" ht="12.75" customHeight="1">
      <c r="A285" s="18">
        <v>278</v>
      </c>
      <c r="B285" s="19">
        <v>245</v>
      </c>
      <c r="C285" s="28" t="s">
        <v>621</v>
      </c>
      <c r="D285" s="21">
        <v>1977</v>
      </c>
      <c r="E285" s="22" t="s">
        <v>30</v>
      </c>
      <c r="F285" s="23"/>
      <c r="G285" s="24" t="s">
        <v>1402</v>
      </c>
      <c r="H285" s="22" t="str">
        <f t="shared" si="8"/>
        <v>M18</v>
      </c>
      <c r="I285" s="22">
        <v>181</v>
      </c>
      <c r="J285" s="22"/>
      <c r="L285" s="3" t="str">
        <f t="shared" si="9"/>
        <v>M18</v>
      </c>
    </row>
    <row r="286" spans="1:12" s="3" customFormat="1" ht="12.75" customHeight="1">
      <c r="A286" s="18">
        <v>279</v>
      </c>
      <c r="B286" s="19">
        <v>287</v>
      </c>
      <c r="C286" s="28" t="s">
        <v>895</v>
      </c>
      <c r="D286" s="21">
        <v>2001</v>
      </c>
      <c r="E286" s="22" t="s">
        <v>10</v>
      </c>
      <c r="F286" s="23" t="s">
        <v>28</v>
      </c>
      <c r="G286" s="24" t="s">
        <v>1405</v>
      </c>
      <c r="H286" s="22" t="str">
        <f t="shared" si="8"/>
        <v>Ю15</v>
      </c>
      <c r="I286" s="22">
        <v>35</v>
      </c>
      <c r="J286" s="22"/>
      <c r="L286" s="3" t="str">
        <f t="shared" si="9"/>
        <v>Ю15</v>
      </c>
    </row>
    <row r="287" spans="1:12" s="3" customFormat="1" ht="12.75" customHeight="1">
      <c r="A287" s="18">
        <v>280</v>
      </c>
      <c r="B287" s="19">
        <v>139</v>
      </c>
      <c r="C287" s="30" t="s">
        <v>377</v>
      </c>
      <c r="D287" s="21">
        <v>1984</v>
      </c>
      <c r="E287" s="22" t="s">
        <v>10</v>
      </c>
      <c r="F287" s="23"/>
      <c r="G287" s="24" t="s">
        <v>1406</v>
      </c>
      <c r="H287" s="22" t="str">
        <f t="shared" si="8"/>
        <v>M18</v>
      </c>
      <c r="I287" s="22">
        <v>182</v>
      </c>
      <c r="J287" s="23" t="s">
        <v>577</v>
      </c>
      <c r="L287" s="3" t="str">
        <f t="shared" si="9"/>
        <v>M18</v>
      </c>
    </row>
    <row r="288" spans="1:12" s="3" customFormat="1" ht="12.75" customHeight="1">
      <c r="A288" s="18">
        <v>281</v>
      </c>
      <c r="B288" s="19">
        <v>252</v>
      </c>
      <c r="C288" s="28" t="s">
        <v>261</v>
      </c>
      <c r="D288" s="21">
        <v>1949</v>
      </c>
      <c r="E288" s="22" t="s">
        <v>26</v>
      </c>
      <c r="F288" s="23" t="s">
        <v>27</v>
      </c>
      <c r="G288" s="24" t="s">
        <v>1409</v>
      </c>
      <c r="H288" s="22" t="str">
        <f t="shared" si="8"/>
        <v>M65</v>
      </c>
      <c r="I288" s="22">
        <v>1</v>
      </c>
      <c r="J288" s="22"/>
      <c r="L288" s="3">
        <f t="shared" si="9"/>
      </c>
    </row>
    <row r="289" spans="1:12" s="3" customFormat="1" ht="12.75" customHeight="1">
      <c r="A289" s="18">
        <v>282</v>
      </c>
      <c r="B289" s="19">
        <v>2958</v>
      </c>
      <c r="C289" s="28" t="s">
        <v>848</v>
      </c>
      <c r="D289" s="21">
        <v>1967</v>
      </c>
      <c r="E289" s="22"/>
      <c r="F289" s="23" t="s">
        <v>24</v>
      </c>
      <c r="G289" s="24" t="s">
        <v>1410</v>
      </c>
      <c r="H289" s="22" t="str">
        <f t="shared" si="8"/>
        <v>M40</v>
      </c>
      <c r="I289" s="22">
        <v>21</v>
      </c>
      <c r="J289" s="22"/>
      <c r="L289" s="3">
        <f t="shared" si="9"/>
      </c>
    </row>
    <row r="290" spans="1:12" s="3" customFormat="1" ht="12.75" customHeight="1">
      <c r="A290" s="18">
        <v>283</v>
      </c>
      <c r="B290" s="19">
        <v>368</v>
      </c>
      <c r="C290" s="28" t="s">
        <v>934</v>
      </c>
      <c r="D290" s="21">
        <v>1970</v>
      </c>
      <c r="E290" s="22" t="s">
        <v>10</v>
      </c>
      <c r="F290" s="23"/>
      <c r="G290" s="24" t="s">
        <v>1411</v>
      </c>
      <c r="H290" s="22" t="str">
        <f t="shared" si="8"/>
        <v>M40</v>
      </c>
      <c r="I290" s="22">
        <v>22</v>
      </c>
      <c r="J290" s="22"/>
      <c r="L290" s="3">
        <f t="shared" si="9"/>
      </c>
    </row>
    <row r="291" spans="1:12" s="3" customFormat="1" ht="12.75" customHeight="1">
      <c r="A291" s="18">
        <v>284</v>
      </c>
      <c r="B291" s="19">
        <v>849</v>
      </c>
      <c r="C291" s="28" t="s">
        <v>994</v>
      </c>
      <c r="D291" s="21">
        <v>1999</v>
      </c>
      <c r="E291" s="22" t="s">
        <v>18</v>
      </c>
      <c r="F291" s="23" t="s">
        <v>1539</v>
      </c>
      <c r="G291" s="24" t="s">
        <v>1411</v>
      </c>
      <c r="H291" s="22" t="str">
        <f t="shared" si="8"/>
        <v>Ю17</v>
      </c>
      <c r="I291" s="22">
        <v>22</v>
      </c>
      <c r="J291" s="22"/>
      <c r="L291" s="3" t="str">
        <f t="shared" si="9"/>
        <v>Ю17</v>
      </c>
    </row>
    <row r="292" spans="1:12" s="3" customFormat="1" ht="12.75" customHeight="1">
      <c r="A292" s="18">
        <v>285</v>
      </c>
      <c r="B292" s="19">
        <v>847</v>
      </c>
      <c r="C292" s="28" t="s">
        <v>996</v>
      </c>
      <c r="D292" s="21">
        <v>1998</v>
      </c>
      <c r="E292" s="22" t="s">
        <v>10</v>
      </c>
      <c r="F292" s="23" t="s">
        <v>1539</v>
      </c>
      <c r="G292" s="24" t="s">
        <v>1412</v>
      </c>
      <c r="H292" s="22" t="str">
        <f t="shared" si="8"/>
        <v>Ю17</v>
      </c>
      <c r="I292" s="22">
        <v>23</v>
      </c>
      <c r="J292" s="22"/>
      <c r="L292" s="3" t="str">
        <f t="shared" si="9"/>
        <v>Ю17</v>
      </c>
    </row>
    <row r="293" spans="1:12" s="3" customFormat="1" ht="12.75" customHeight="1">
      <c r="A293" s="18">
        <v>286</v>
      </c>
      <c r="B293" s="19">
        <v>2988</v>
      </c>
      <c r="C293" s="28" t="s">
        <v>968</v>
      </c>
      <c r="D293" s="21">
        <v>1996</v>
      </c>
      <c r="E293" s="22" t="s">
        <v>18</v>
      </c>
      <c r="F293" s="23"/>
      <c r="G293" s="24" t="s">
        <v>1414</v>
      </c>
      <c r="H293" s="22" t="str">
        <f t="shared" si="8"/>
        <v>M18</v>
      </c>
      <c r="I293" s="22">
        <v>183</v>
      </c>
      <c r="J293" s="22"/>
      <c r="L293" s="3" t="str">
        <f t="shared" si="9"/>
        <v>M18</v>
      </c>
    </row>
    <row r="294" spans="1:12" s="3" customFormat="1" ht="12.75" customHeight="1">
      <c r="A294" s="18">
        <v>287</v>
      </c>
      <c r="B294" s="19">
        <v>26</v>
      </c>
      <c r="C294" s="28" t="s">
        <v>386</v>
      </c>
      <c r="D294" s="21">
        <v>1988</v>
      </c>
      <c r="E294" s="22" t="s">
        <v>10</v>
      </c>
      <c r="F294" s="23"/>
      <c r="G294" s="24" t="s">
        <v>1418</v>
      </c>
      <c r="H294" s="22" t="str">
        <f t="shared" si="8"/>
        <v>M18</v>
      </c>
      <c r="I294" s="22">
        <v>184</v>
      </c>
      <c r="J294" s="23" t="s">
        <v>577</v>
      </c>
      <c r="L294" s="3" t="str">
        <f t="shared" si="9"/>
        <v>M18</v>
      </c>
    </row>
    <row r="295" spans="1:12" s="3" customFormat="1" ht="12.75" customHeight="1">
      <c r="A295" s="18">
        <v>288</v>
      </c>
      <c r="B295" s="19">
        <v>2976</v>
      </c>
      <c r="C295" s="26" t="s">
        <v>888</v>
      </c>
      <c r="D295" s="21">
        <v>2001</v>
      </c>
      <c r="E295" s="22" t="s">
        <v>18</v>
      </c>
      <c r="F295" s="23" t="s">
        <v>188</v>
      </c>
      <c r="G295" s="24" t="s">
        <v>1419</v>
      </c>
      <c r="H295" s="22" t="str">
        <f t="shared" si="8"/>
        <v>Ю15</v>
      </c>
      <c r="I295" s="22">
        <v>36</v>
      </c>
      <c r="J295" s="22"/>
      <c r="L295" s="3" t="str">
        <f t="shared" si="9"/>
        <v>Ю15</v>
      </c>
    </row>
    <row r="296" spans="1:12" s="3" customFormat="1" ht="12.75" customHeight="1">
      <c r="A296" s="18">
        <v>289</v>
      </c>
      <c r="B296" s="19">
        <v>284</v>
      </c>
      <c r="C296" s="28" t="s">
        <v>896</v>
      </c>
      <c r="D296" s="21">
        <v>1954</v>
      </c>
      <c r="E296" s="22" t="s">
        <v>10</v>
      </c>
      <c r="F296" s="23" t="s">
        <v>27</v>
      </c>
      <c r="G296" s="24" t="s">
        <v>1422</v>
      </c>
      <c r="H296" s="22" t="str">
        <f t="shared" si="8"/>
        <v>M60</v>
      </c>
      <c r="I296" s="22">
        <v>7</v>
      </c>
      <c r="J296" s="22"/>
      <c r="L296" s="3">
        <f t="shared" si="9"/>
      </c>
    </row>
    <row r="297" spans="1:12" s="3" customFormat="1" ht="12.75" customHeight="1">
      <c r="A297" s="18">
        <v>290</v>
      </c>
      <c r="B297" s="19">
        <v>242</v>
      </c>
      <c r="C297" s="28" t="s">
        <v>242</v>
      </c>
      <c r="D297" s="21">
        <v>1980</v>
      </c>
      <c r="E297" s="22" t="s">
        <v>10</v>
      </c>
      <c r="F297" s="23" t="s">
        <v>243</v>
      </c>
      <c r="G297" s="24" t="s">
        <v>1423</v>
      </c>
      <c r="H297" s="22" t="str">
        <f t="shared" si="8"/>
        <v>M18</v>
      </c>
      <c r="I297" s="22">
        <v>185</v>
      </c>
      <c r="J297" s="22"/>
      <c r="L297" s="3" t="str">
        <f t="shared" si="9"/>
        <v>M18</v>
      </c>
    </row>
    <row r="298" spans="1:12" s="3" customFormat="1" ht="12.75" customHeight="1">
      <c r="A298" s="18">
        <v>291</v>
      </c>
      <c r="B298" s="19">
        <v>106</v>
      </c>
      <c r="C298" s="28" t="s">
        <v>403</v>
      </c>
      <c r="D298" s="21">
        <v>1972</v>
      </c>
      <c r="E298" s="22" t="s">
        <v>10</v>
      </c>
      <c r="F298" s="23"/>
      <c r="G298" s="24" t="s">
        <v>1424</v>
      </c>
      <c r="H298" s="22" t="str">
        <f t="shared" si="8"/>
        <v>M40</v>
      </c>
      <c r="I298" s="22">
        <v>23</v>
      </c>
      <c r="J298" s="23" t="s">
        <v>577</v>
      </c>
      <c r="L298" s="3">
        <f t="shared" si="9"/>
      </c>
    </row>
    <row r="299" spans="1:12" s="3" customFormat="1" ht="12.75" customHeight="1">
      <c r="A299" s="18">
        <v>292</v>
      </c>
      <c r="B299" s="19">
        <v>442</v>
      </c>
      <c r="C299" s="28" t="s">
        <v>231</v>
      </c>
      <c r="D299" s="21">
        <v>1958</v>
      </c>
      <c r="E299" s="22" t="s">
        <v>32</v>
      </c>
      <c r="F299" s="23" t="s">
        <v>33</v>
      </c>
      <c r="G299" s="24" t="s">
        <v>1425</v>
      </c>
      <c r="H299" s="22" t="str">
        <f t="shared" si="8"/>
        <v>M55</v>
      </c>
      <c r="I299" s="22">
        <v>8</v>
      </c>
      <c r="J299" s="22"/>
      <c r="L299" s="3">
        <f t="shared" si="9"/>
      </c>
    </row>
    <row r="300" spans="1:12" s="3" customFormat="1" ht="12.75" customHeight="1">
      <c r="A300" s="18">
        <v>293</v>
      </c>
      <c r="B300" s="19">
        <v>265</v>
      </c>
      <c r="C300" s="28" t="s">
        <v>729</v>
      </c>
      <c r="D300" s="21">
        <v>1964</v>
      </c>
      <c r="E300" s="22" t="s">
        <v>10</v>
      </c>
      <c r="F300" s="23"/>
      <c r="G300" s="24" t="s">
        <v>1426</v>
      </c>
      <c r="H300" s="22" t="str">
        <f t="shared" si="8"/>
        <v>M50</v>
      </c>
      <c r="I300" s="22">
        <v>7</v>
      </c>
      <c r="J300" s="22"/>
      <c r="L300" s="3">
        <f t="shared" si="9"/>
      </c>
    </row>
    <row r="301" spans="1:12" s="3" customFormat="1" ht="12.75" customHeight="1">
      <c r="A301" s="18">
        <v>294</v>
      </c>
      <c r="B301" s="19">
        <v>2978</v>
      </c>
      <c r="C301" s="28" t="s">
        <v>966</v>
      </c>
      <c r="D301" s="21">
        <v>1986</v>
      </c>
      <c r="E301" s="22" t="s">
        <v>18</v>
      </c>
      <c r="F301" s="23"/>
      <c r="G301" s="24" t="s">
        <v>1428</v>
      </c>
      <c r="H301" s="22" t="str">
        <f t="shared" si="8"/>
        <v>M18</v>
      </c>
      <c r="I301" s="22">
        <v>186</v>
      </c>
      <c r="J301" s="22"/>
      <c r="L301" s="3" t="str">
        <f t="shared" si="9"/>
        <v>M18</v>
      </c>
    </row>
    <row r="302" spans="1:12" s="3" customFormat="1" ht="12.75" customHeight="1">
      <c r="A302" s="18">
        <v>295</v>
      </c>
      <c r="B302" s="19">
        <v>17</v>
      </c>
      <c r="C302" s="28" t="s">
        <v>1545</v>
      </c>
      <c r="D302" s="21">
        <v>1983</v>
      </c>
      <c r="E302" s="22" t="s">
        <v>18</v>
      </c>
      <c r="F302" s="23"/>
      <c r="G302" s="24" t="s">
        <v>1430</v>
      </c>
      <c r="H302" s="22" t="str">
        <f t="shared" si="8"/>
        <v>M18</v>
      </c>
      <c r="I302" s="22">
        <v>187</v>
      </c>
      <c r="J302" s="23" t="s">
        <v>577</v>
      </c>
      <c r="L302" s="3" t="str">
        <f t="shared" si="9"/>
        <v>M18</v>
      </c>
    </row>
    <row r="303" spans="1:12" s="3" customFormat="1" ht="12.75" customHeight="1">
      <c r="A303" s="18">
        <v>296</v>
      </c>
      <c r="B303" s="19">
        <v>255</v>
      </c>
      <c r="C303" s="28" t="s">
        <v>96</v>
      </c>
      <c r="D303" s="21">
        <v>1942</v>
      </c>
      <c r="E303" s="22" t="s">
        <v>10</v>
      </c>
      <c r="F303" s="23" t="s">
        <v>11</v>
      </c>
      <c r="G303" s="24" t="s">
        <v>1431</v>
      </c>
      <c r="H303" s="22" t="str">
        <f t="shared" si="8"/>
        <v>M70</v>
      </c>
      <c r="I303" s="22">
        <v>3</v>
      </c>
      <c r="J303" s="22"/>
      <c r="L303" s="3">
        <f t="shared" si="9"/>
      </c>
    </row>
    <row r="304" spans="1:12" s="3" customFormat="1" ht="12.75" customHeight="1">
      <c r="A304" s="18">
        <v>297</v>
      </c>
      <c r="B304" s="19">
        <v>214</v>
      </c>
      <c r="C304" s="28" t="s">
        <v>84</v>
      </c>
      <c r="D304" s="21">
        <v>1988</v>
      </c>
      <c r="E304" s="22" t="s">
        <v>18</v>
      </c>
      <c r="F304" s="23" t="s">
        <v>490</v>
      </c>
      <c r="G304" s="24" t="s">
        <v>1432</v>
      </c>
      <c r="H304" s="22" t="str">
        <f t="shared" si="8"/>
        <v>M18</v>
      </c>
      <c r="I304" s="22">
        <v>188</v>
      </c>
      <c r="J304" s="23" t="s">
        <v>576</v>
      </c>
      <c r="L304" s="3" t="str">
        <f t="shared" si="9"/>
        <v>M18</v>
      </c>
    </row>
    <row r="305" spans="1:12" s="3" customFormat="1" ht="12.75" customHeight="1">
      <c r="A305" s="18">
        <v>298</v>
      </c>
      <c r="B305" s="19">
        <v>110</v>
      </c>
      <c r="C305" s="28" t="s">
        <v>372</v>
      </c>
      <c r="D305" s="21">
        <v>1985</v>
      </c>
      <c r="E305" s="22" t="s">
        <v>18</v>
      </c>
      <c r="F305" s="23"/>
      <c r="G305" s="24" t="s">
        <v>1434</v>
      </c>
      <c r="H305" s="22" t="str">
        <f t="shared" si="8"/>
        <v>M18</v>
      </c>
      <c r="I305" s="22">
        <v>189</v>
      </c>
      <c r="J305" s="23" t="s">
        <v>577</v>
      </c>
      <c r="L305" s="3" t="str">
        <f t="shared" si="9"/>
        <v>M18</v>
      </c>
    </row>
    <row r="306" spans="1:12" s="3" customFormat="1" ht="12.75" customHeight="1">
      <c r="A306" s="18">
        <v>299</v>
      </c>
      <c r="B306" s="19">
        <v>228</v>
      </c>
      <c r="C306" s="28" t="s">
        <v>110</v>
      </c>
      <c r="D306" s="21">
        <v>2000</v>
      </c>
      <c r="E306" s="22" t="s">
        <v>18</v>
      </c>
      <c r="F306" s="23" t="s">
        <v>73</v>
      </c>
      <c r="G306" s="24" t="s">
        <v>1435</v>
      </c>
      <c r="H306" s="22" t="str">
        <f t="shared" si="8"/>
        <v>Ю15</v>
      </c>
      <c r="I306" s="22">
        <v>37</v>
      </c>
      <c r="J306" s="23" t="s">
        <v>576</v>
      </c>
      <c r="L306" s="3" t="str">
        <f t="shared" si="9"/>
        <v>Ю15</v>
      </c>
    </row>
    <row r="307" spans="1:12" s="3" customFormat="1" ht="12.75" customHeight="1">
      <c r="A307" s="18">
        <v>300</v>
      </c>
      <c r="B307" s="19">
        <v>217</v>
      </c>
      <c r="C307" s="28" t="s">
        <v>602</v>
      </c>
      <c r="D307" s="21">
        <v>2000</v>
      </c>
      <c r="E307" s="22" t="s">
        <v>18</v>
      </c>
      <c r="F307" s="23" t="s">
        <v>474</v>
      </c>
      <c r="G307" s="24" t="s">
        <v>1436</v>
      </c>
      <c r="H307" s="22" t="str">
        <f t="shared" si="8"/>
        <v>Ю15</v>
      </c>
      <c r="I307" s="22">
        <v>38</v>
      </c>
      <c r="J307" s="23" t="s">
        <v>576</v>
      </c>
      <c r="L307" s="3" t="str">
        <f t="shared" si="9"/>
        <v>Ю15</v>
      </c>
    </row>
    <row r="308" spans="1:12" s="3" customFormat="1" ht="12.75" customHeight="1">
      <c r="A308" s="18">
        <v>301</v>
      </c>
      <c r="B308" s="19">
        <v>89</v>
      </c>
      <c r="C308" s="28" t="s">
        <v>362</v>
      </c>
      <c r="D308" s="21">
        <v>1991</v>
      </c>
      <c r="E308" s="22" t="s">
        <v>414</v>
      </c>
      <c r="F308" s="23"/>
      <c r="G308" s="24" t="s">
        <v>1437</v>
      </c>
      <c r="H308" s="22" t="str">
        <f t="shared" si="8"/>
        <v>M18</v>
      </c>
      <c r="I308" s="22">
        <v>190</v>
      </c>
      <c r="J308" s="23" t="s">
        <v>577</v>
      </c>
      <c r="L308" s="3" t="str">
        <f t="shared" si="9"/>
        <v>M18</v>
      </c>
    </row>
    <row r="309" spans="1:12" s="3" customFormat="1" ht="12.75" customHeight="1">
      <c r="A309" s="18">
        <v>302</v>
      </c>
      <c r="B309" s="19">
        <v>355</v>
      </c>
      <c r="C309" s="28" t="s">
        <v>943</v>
      </c>
      <c r="D309" s="21">
        <v>1947</v>
      </c>
      <c r="E309" s="22" t="s">
        <v>10</v>
      </c>
      <c r="F309" s="23" t="s">
        <v>941</v>
      </c>
      <c r="G309" s="24" t="s">
        <v>1438</v>
      </c>
      <c r="H309" s="22" t="str">
        <f t="shared" si="8"/>
        <v>M65</v>
      </c>
      <c r="I309" s="22">
        <v>2</v>
      </c>
      <c r="J309" s="22"/>
      <c r="L309" s="3">
        <f t="shared" si="9"/>
      </c>
    </row>
    <row r="310" spans="1:12" s="3" customFormat="1" ht="12.75" customHeight="1">
      <c r="A310" s="18">
        <v>303</v>
      </c>
      <c r="B310" s="19">
        <v>253</v>
      </c>
      <c r="C310" s="28" t="s">
        <v>624</v>
      </c>
      <c r="D310" s="21">
        <v>1947</v>
      </c>
      <c r="E310" s="22" t="s">
        <v>26</v>
      </c>
      <c r="F310" s="23" t="s">
        <v>27</v>
      </c>
      <c r="G310" s="24" t="s">
        <v>1439</v>
      </c>
      <c r="H310" s="22" t="str">
        <f t="shared" si="8"/>
        <v>M65</v>
      </c>
      <c r="I310" s="22">
        <v>3</v>
      </c>
      <c r="J310" s="22"/>
      <c r="L310" s="3">
        <f t="shared" si="9"/>
      </c>
    </row>
    <row r="311" spans="1:12" s="3" customFormat="1" ht="12.75" customHeight="1">
      <c r="A311" s="18">
        <v>304</v>
      </c>
      <c r="B311" s="19">
        <v>30</v>
      </c>
      <c r="C311" s="28" t="s">
        <v>1543</v>
      </c>
      <c r="D311" s="21">
        <v>1980</v>
      </c>
      <c r="E311" s="22" t="s">
        <v>10</v>
      </c>
      <c r="F311" s="23"/>
      <c r="G311" s="24" t="s">
        <v>1441</v>
      </c>
      <c r="H311" s="22" t="str">
        <f t="shared" si="8"/>
        <v>M18</v>
      </c>
      <c r="I311" s="22">
        <v>191</v>
      </c>
      <c r="J311" s="23" t="s">
        <v>577</v>
      </c>
      <c r="L311" s="3" t="str">
        <f t="shared" si="9"/>
        <v>M18</v>
      </c>
    </row>
    <row r="312" spans="1:12" s="3" customFormat="1" ht="12.75" customHeight="1">
      <c r="A312" s="18">
        <v>305</v>
      </c>
      <c r="B312" s="19">
        <v>176</v>
      </c>
      <c r="C312" s="28" t="s">
        <v>612</v>
      </c>
      <c r="D312" s="21">
        <v>2001</v>
      </c>
      <c r="E312" s="22" t="s">
        <v>18</v>
      </c>
      <c r="F312" s="23" t="s">
        <v>73</v>
      </c>
      <c r="G312" s="24" t="s">
        <v>1442</v>
      </c>
      <c r="H312" s="22" t="str">
        <f t="shared" si="8"/>
        <v>Ю15</v>
      </c>
      <c r="I312" s="22">
        <v>39</v>
      </c>
      <c r="J312" s="23" t="s">
        <v>576</v>
      </c>
      <c r="L312" s="3" t="str">
        <f t="shared" si="9"/>
        <v>Ю15</v>
      </c>
    </row>
    <row r="313" spans="1:12" s="3" customFormat="1" ht="12.75" customHeight="1">
      <c r="A313" s="18">
        <v>306</v>
      </c>
      <c r="B313" s="19">
        <v>2971</v>
      </c>
      <c r="C313" s="28" t="s">
        <v>845</v>
      </c>
      <c r="D313" s="21">
        <v>2000</v>
      </c>
      <c r="E313" s="22" t="s">
        <v>18</v>
      </c>
      <c r="F313" s="23"/>
      <c r="G313" s="24" t="s">
        <v>1443</v>
      </c>
      <c r="H313" s="22" t="str">
        <f t="shared" si="8"/>
        <v>Ю15</v>
      </c>
      <c r="I313" s="22">
        <v>40</v>
      </c>
      <c r="J313" s="22"/>
      <c r="L313" s="3" t="str">
        <f t="shared" si="9"/>
        <v>Ю15</v>
      </c>
    </row>
    <row r="314" spans="1:12" s="3" customFormat="1" ht="12.75" customHeight="1">
      <c r="A314" s="18">
        <v>307</v>
      </c>
      <c r="B314" s="19">
        <v>67</v>
      </c>
      <c r="C314" s="28" t="s">
        <v>398</v>
      </c>
      <c r="D314" s="21">
        <v>1963</v>
      </c>
      <c r="E314" s="22" t="s">
        <v>10</v>
      </c>
      <c r="F314" s="23"/>
      <c r="G314" s="24" t="s">
        <v>1444</v>
      </c>
      <c r="H314" s="22" t="str">
        <f t="shared" si="8"/>
        <v>M50</v>
      </c>
      <c r="I314" s="22">
        <v>8</v>
      </c>
      <c r="J314" s="23" t="s">
        <v>577</v>
      </c>
      <c r="L314" s="3">
        <f t="shared" si="9"/>
      </c>
    </row>
    <row r="315" spans="1:12" s="3" customFormat="1" ht="12.75" customHeight="1">
      <c r="A315" s="18">
        <v>308</v>
      </c>
      <c r="B315" s="19">
        <v>131</v>
      </c>
      <c r="C315" s="28" t="s">
        <v>388</v>
      </c>
      <c r="D315" s="21">
        <v>1967</v>
      </c>
      <c r="E315" s="22" t="s">
        <v>10</v>
      </c>
      <c r="F315" s="23"/>
      <c r="G315" s="24" t="s">
        <v>1445</v>
      </c>
      <c r="H315" s="22" t="str">
        <f t="shared" si="8"/>
        <v>M40</v>
      </c>
      <c r="I315" s="22">
        <v>24</v>
      </c>
      <c r="J315" s="23" t="s">
        <v>577</v>
      </c>
      <c r="L315" s="3">
        <f t="shared" si="9"/>
      </c>
    </row>
    <row r="316" spans="1:12" s="3" customFormat="1" ht="12.75" customHeight="1">
      <c r="A316" s="18">
        <v>309</v>
      </c>
      <c r="B316" s="19">
        <v>174</v>
      </c>
      <c r="C316" s="28" t="s">
        <v>108</v>
      </c>
      <c r="D316" s="21">
        <v>2001</v>
      </c>
      <c r="E316" s="22" t="s">
        <v>18</v>
      </c>
      <c r="F316" s="23" t="s">
        <v>73</v>
      </c>
      <c r="G316" s="24" t="s">
        <v>1446</v>
      </c>
      <c r="H316" s="22" t="str">
        <f t="shared" si="8"/>
        <v>Ю15</v>
      </c>
      <c r="I316" s="22">
        <v>41</v>
      </c>
      <c r="J316" s="23" t="s">
        <v>576</v>
      </c>
      <c r="L316" s="3" t="str">
        <f t="shared" si="9"/>
        <v>Ю15</v>
      </c>
    </row>
    <row r="317" spans="1:12" s="3" customFormat="1" ht="12.75" customHeight="1">
      <c r="A317" s="18">
        <v>310</v>
      </c>
      <c r="B317" s="19">
        <v>437</v>
      </c>
      <c r="C317" s="28" t="s">
        <v>807</v>
      </c>
      <c r="D317" s="21">
        <v>2001</v>
      </c>
      <c r="E317" s="22" t="s">
        <v>18</v>
      </c>
      <c r="F317" s="23"/>
      <c r="G317" s="24" t="s">
        <v>1449</v>
      </c>
      <c r="H317" s="22" t="str">
        <f t="shared" si="8"/>
        <v>Ю15</v>
      </c>
      <c r="I317" s="22">
        <v>42</v>
      </c>
      <c r="J317" s="22"/>
      <c r="L317" s="3" t="str">
        <f t="shared" si="9"/>
        <v>Ю15</v>
      </c>
    </row>
    <row r="318" spans="1:12" s="3" customFormat="1" ht="12.75" customHeight="1">
      <c r="A318" s="18">
        <v>311</v>
      </c>
      <c r="B318" s="19">
        <v>2941</v>
      </c>
      <c r="C318" s="28" t="s">
        <v>269</v>
      </c>
      <c r="D318" s="21">
        <v>1962</v>
      </c>
      <c r="E318" s="22" t="s">
        <v>18</v>
      </c>
      <c r="F318" s="23"/>
      <c r="G318" s="24" t="s">
        <v>1452</v>
      </c>
      <c r="H318" s="22" t="str">
        <f t="shared" si="8"/>
        <v>M50</v>
      </c>
      <c r="I318" s="22">
        <v>9</v>
      </c>
      <c r="J318" s="22"/>
      <c r="L318" s="3">
        <f t="shared" si="9"/>
      </c>
    </row>
    <row r="319" spans="1:12" s="3" customFormat="1" ht="12.75" customHeight="1">
      <c r="A319" s="18">
        <v>312</v>
      </c>
      <c r="B319" s="19">
        <v>175</v>
      </c>
      <c r="C319" s="28" t="s">
        <v>103</v>
      </c>
      <c r="D319" s="21">
        <v>2001</v>
      </c>
      <c r="E319" s="22" t="s">
        <v>18</v>
      </c>
      <c r="F319" s="23" t="s">
        <v>73</v>
      </c>
      <c r="G319" s="24" t="s">
        <v>1453</v>
      </c>
      <c r="H319" s="22" t="str">
        <f t="shared" si="8"/>
        <v>Ю15</v>
      </c>
      <c r="I319" s="22">
        <v>43</v>
      </c>
      <c r="J319" s="23" t="s">
        <v>576</v>
      </c>
      <c r="L319" s="3" t="str">
        <f t="shared" si="9"/>
        <v>Ю15</v>
      </c>
    </row>
    <row r="320" spans="1:12" s="3" customFormat="1" ht="12.75" customHeight="1">
      <c r="A320" s="18">
        <v>313</v>
      </c>
      <c r="B320" s="19">
        <v>144</v>
      </c>
      <c r="C320" s="28" t="s">
        <v>1542</v>
      </c>
      <c r="D320" s="21">
        <v>1977</v>
      </c>
      <c r="E320" s="22" t="s">
        <v>18</v>
      </c>
      <c r="F320" s="23"/>
      <c r="G320" s="24" t="s">
        <v>1455</v>
      </c>
      <c r="H320" s="22" t="str">
        <f t="shared" si="8"/>
        <v>M18</v>
      </c>
      <c r="I320" s="22">
        <v>193</v>
      </c>
      <c r="J320" s="23" t="s">
        <v>577</v>
      </c>
      <c r="L320" s="3" t="str">
        <f t="shared" si="9"/>
        <v>M18</v>
      </c>
    </row>
    <row r="321" spans="1:12" s="3" customFormat="1" ht="12.75" customHeight="1">
      <c r="A321" s="18">
        <v>314</v>
      </c>
      <c r="B321" s="19">
        <v>2981</v>
      </c>
      <c r="C321" s="28" t="s">
        <v>970</v>
      </c>
      <c r="D321" s="21">
        <v>1975</v>
      </c>
      <c r="E321" s="22" t="s">
        <v>10</v>
      </c>
      <c r="F321" s="23"/>
      <c r="G321" s="24" t="s">
        <v>1457</v>
      </c>
      <c r="H321" s="22" t="str">
        <f t="shared" si="8"/>
        <v>M40</v>
      </c>
      <c r="I321" s="22">
        <v>25</v>
      </c>
      <c r="J321" s="22"/>
      <c r="L321" s="3">
        <f t="shared" si="9"/>
      </c>
    </row>
    <row r="322" spans="1:12" s="3" customFormat="1" ht="12.75" customHeight="1">
      <c r="A322" s="18">
        <v>315</v>
      </c>
      <c r="B322" s="19">
        <v>2982</v>
      </c>
      <c r="C322" s="26" t="s">
        <v>190</v>
      </c>
      <c r="D322" s="21">
        <v>2000</v>
      </c>
      <c r="E322" s="22" t="s">
        <v>18</v>
      </c>
      <c r="F322" s="23" t="s">
        <v>188</v>
      </c>
      <c r="G322" s="24" t="s">
        <v>1458</v>
      </c>
      <c r="H322" s="22" t="str">
        <f t="shared" si="8"/>
        <v>Ю15</v>
      </c>
      <c r="I322" s="22">
        <v>44</v>
      </c>
      <c r="J322" s="22"/>
      <c r="L322" s="3" t="str">
        <f t="shared" si="9"/>
        <v>Ю15</v>
      </c>
    </row>
    <row r="323" spans="1:12" s="3" customFormat="1" ht="12.75" customHeight="1">
      <c r="A323" s="18">
        <v>316</v>
      </c>
      <c r="B323" s="19">
        <v>807</v>
      </c>
      <c r="C323" s="28" t="s">
        <v>270</v>
      </c>
      <c r="D323" s="21">
        <v>1969</v>
      </c>
      <c r="E323" s="22" t="s">
        <v>10</v>
      </c>
      <c r="F323" s="23"/>
      <c r="G323" s="24" t="s">
        <v>1459</v>
      </c>
      <c r="H323" s="22" t="str">
        <f t="shared" si="8"/>
        <v>M40</v>
      </c>
      <c r="I323" s="22">
        <v>26</v>
      </c>
      <c r="J323" s="22"/>
      <c r="L323" s="3">
        <f t="shared" si="9"/>
      </c>
    </row>
    <row r="324" spans="1:12" s="3" customFormat="1" ht="12.75" customHeight="1">
      <c r="A324" s="18">
        <v>317</v>
      </c>
      <c r="B324" s="19">
        <v>125</v>
      </c>
      <c r="C324" s="28" t="s">
        <v>449</v>
      </c>
      <c r="D324" s="21">
        <v>1956</v>
      </c>
      <c r="E324" s="22" t="s">
        <v>459</v>
      </c>
      <c r="F324" s="29" t="s">
        <v>46</v>
      </c>
      <c r="G324" s="24" t="s">
        <v>1463</v>
      </c>
      <c r="H324" s="22" t="str">
        <f t="shared" si="8"/>
        <v>M55</v>
      </c>
      <c r="I324" s="22">
        <v>9</v>
      </c>
      <c r="J324" s="22"/>
      <c r="L324" s="3">
        <f t="shared" si="9"/>
      </c>
    </row>
    <row r="325" spans="1:12" s="3" customFormat="1" ht="12.75" customHeight="1">
      <c r="A325" s="18">
        <v>318</v>
      </c>
      <c r="B325" s="19">
        <v>88</v>
      </c>
      <c r="C325" s="28" t="s">
        <v>357</v>
      </c>
      <c r="D325" s="21">
        <v>1983</v>
      </c>
      <c r="E325" s="22" t="s">
        <v>10</v>
      </c>
      <c r="F325" s="23"/>
      <c r="G325" s="24" t="s">
        <v>1466</v>
      </c>
      <c r="H325" s="22" t="str">
        <f t="shared" si="8"/>
        <v>M18</v>
      </c>
      <c r="I325" s="22">
        <v>194</v>
      </c>
      <c r="J325" s="23" t="s">
        <v>577</v>
      </c>
      <c r="L325" s="3" t="str">
        <f t="shared" si="9"/>
        <v>M18</v>
      </c>
    </row>
    <row r="326" spans="1:12" s="3" customFormat="1" ht="12.75" customHeight="1">
      <c r="A326" s="18">
        <v>319</v>
      </c>
      <c r="B326" s="19">
        <v>82</v>
      </c>
      <c r="C326" s="28" t="s">
        <v>364</v>
      </c>
      <c r="D326" s="21">
        <v>1991</v>
      </c>
      <c r="E326" s="22" t="s">
        <v>10</v>
      </c>
      <c r="F326" s="23"/>
      <c r="G326" s="24" t="s">
        <v>1467</v>
      </c>
      <c r="H326" s="22" t="str">
        <f t="shared" si="8"/>
        <v>M18</v>
      </c>
      <c r="I326" s="22">
        <v>195</v>
      </c>
      <c r="J326" s="23" t="s">
        <v>577</v>
      </c>
      <c r="L326" s="3" t="str">
        <f t="shared" si="9"/>
        <v>M18</v>
      </c>
    </row>
    <row r="327" spans="1:12" s="3" customFormat="1" ht="12.75" customHeight="1">
      <c r="A327" s="18">
        <v>320</v>
      </c>
      <c r="B327" s="19">
        <v>233</v>
      </c>
      <c r="C327" s="28" t="s">
        <v>599</v>
      </c>
      <c r="D327" s="21">
        <v>2000</v>
      </c>
      <c r="E327" s="22" t="s">
        <v>18</v>
      </c>
      <c r="F327" s="23" t="s">
        <v>193</v>
      </c>
      <c r="G327" s="24" t="s">
        <v>1470</v>
      </c>
      <c r="H327" s="22" t="str">
        <f t="shared" si="8"/>
        <v>Ю15</v>
      </c>
      <c r="I327" s="22">
        <v>45</v>
      </c>
      <c r="J327" s="23" t="s">
        <v>576</v>
      </c>
      <c r="L327" s="3" t="str">
        <f t="shared" si="9"/>
        <v>Ю15</v>
      </c>
    </row>
    <row r="328" spans="1:12" s="3" customFormat="1" ht="12.75" customHeight="1">
      <c r="A328" s="18">
        <v>321</v>
      </c>
      <c r="B328" s="19">
        <v>167</v>
      </c>
      <c r="C328" s="28" t="s">
        <v>613</v>
      </c>
      <c r="D328" s="21">
        <v>2000</v>
      </c>
      <c r="E328" s="22" t="s">
        <v>18</v>
      </c>
      <c r="F328" s="23" t="s">
        <v>73</v>
      </c>
      <c r="G328" s="24" t="s">
        <v>1473</v>
      </c>
      <c r="H328" s="22" t="str">
        <f aca="true" t="shared" si="10" ref="H328:H360">IF(AND(D328&gt;=1941,D328&lt;=1945),"M70",IF(AND(D328&gt;=1946,D328&lt;=1950),"M65",IF(AND(D328&gt;=1951,D328&lt;=1955),"M60",IF(AND(D328&gt;=1956,D328&lt;=1960),"M55",IF(AND(D328&gt;1961,D328&lt;=1965),"M50",IF(AND(D328&gt;=1966,D328&lt;=1975),"M40",L328))))))</f>
        <v>Ю15</v>
      </c>
      <c r="I328" s="22">
        <v>47</v>
      </c>
      <c r="J328" s="23" t="s">
        <v>576</v>
      </c>
      <c r="L328" s="3" t="str">
        <f aca="true" t="shared" si="11" ref="L328:L360">IF(AND(D328&gt;=1976,D328&lt;=1997),"M18",IF(AND(D328&gt;=1998,D328&lt;=1999),"Ю17",IF(AND(D328&gt;=2000,D328&lt;=2001),"Ю15","")))</f>
        <v>Ю15</v>
      </c>
    </row>
    <row r="329" spans="1:12" s="3" customFormat="1" ht="12.75" customHeight="1">
      <c r="A329" s="18">
        <v>322</v>
      </c>
      <c r="B329" s="19">
        <v>433</v>
      </c>
      <c r="C329" s="28" t="s">
        <v>809</v>
      </c>
      <c r="D329" s="21">
        <v>1989</v>
      </c>
      <c r="E329" s="22" t="s">
        <v>10</v>
      </c>
      <c r="F329" s="23"/>
      <c r="G329" s="24" t="s">
        <v>1474</v>
      </c>
      <c r="H329" s="22" t="str">
        <f t="shared" si="10"/>
        <v>M18</v>
      </c>
      <c r="I329" s="22">
        <v>196</v>
      </c>
      <c r="J329" s="22"/>
      <c r="L329" s="3" t="str">
        <f t="shared" si="11"/>
        <v>M18</v>
      </c>
    </row>
    <row r="330" spans="1:12" s="3" customFormat="1" ht="12.75" customHeight="1">
      <c r="A330" s="18">
        <v>323</v>
      </c>
      <c r="B330" s="19">
        <v>2979</v>
      </c>
      <c r="C330" s="26" t="s">
        <v>889</v>
      </c>
      <c r="D330" s="21">
        <v>2000</v>
      </c>
      <c r="E330" s="22" t="s">
        <v>18</v>
      </c>
      <c r="F330" s="23" t="s">
        <v>188</v>
      </c>
      <c r="G330" s="24" t="s">
        <v>1476</v>
      </c>
      <c r="H330" s="22" t="str">
        <f t="shared" si="10"/>
        <v>Ю15</v>
      </c>
      <c r="I330" s="22">
        <v>48</v>
      </c>
      <c r="J330" s="22"/>
      <c r="L330" s="3" t="str">
        <f t="shared" si="11"/>
        <v>Ю15</v>
      </c>
    </row>
    <row r="331" spans="1:12" s="3" customFormat="1" ht="12.75" customHeight="1">
      <c r="A331" s="18">
        <v>324</v>
      </c>
      <c r="B331" s="19">
        <v>119</v>
      </c>
      <c r="C331" s="28" t="s">
        <v>369</v>
      </c>
      <c r="D331" s="21">
        <v>1987</v>
      </c>
      <c r="E331" s="22" t="s">
        <v>10</v>
      </c>
      <c r="F331" s="23"/>
      <c r="G331" s="24" t="s">
        <v>1477</v>
      </c>
      <c r="H331" s="22" t="str">
        <f t="shared" si="10"/>
        <v>M18</v>
      </c>
      <c r="I331" s="22">
        <v>197</v>
      </c>
      <c r="J331" s="23" t="s">
        <v>577</v>
      </c>
      <c r="L331" s="3" t="str">
        <f t="shared" si="11"/>
        <v>M18</v>
      </c>
    </row>
    <row r="332" spans="1:12" s="3" customFormat="1" ht="12.75" customHeight="1">
      <c r="A332" s="18">
        <v>325</v>
      </c>
      <c r="B332" s="19">
        <v>10</v>
      </c>
      <c r="C332" s="28" t="s">
        <v>373</v>
      </c>
      <c r="D332" s="21">
        <v>1980</v>
      </c>
      <c r="E332" s="22" t="s">
        <v>10</v>
      </c>
      <c r="F332" s="23"/>
      <c r="G332" s="24" t="s">
        <v>1481</v>
      </c>
      <c r="H332" s="22" t="str">
        <f t="shared" si="10"/>
        <v>M18</v>
      </c>
      <c r="I332" s="22">
        <v>198</v>
      </c>
      <c r="J332" s="23" t="s">
        <v>577</v>
      </c>
      <c r="L332" s="3" t="str">
        <f t="shared" si="11"/>
        <v>M18</v>
      </c>
    </row>
    <row r="333" spans="1:12" s="3" customFormat="1" ht="12.75" customHeight="1">
      <c r="A333" s="18">
        <v>326</v>
      </c>
      <c r="B333" s="19">
        <v>439</v>
      </c>
      <c r="C333" s="28" t="s">
        <v>805</v>
      </c>
      <c r="D333" s="21">
        <v>1977</v>
      </c>
      <c r="E333" s="22" t="s">
        <v>30</v>
      </c>
      <c r="F333" s="23" t="s">
        <v>594</v>
      </c>
      <c r="G333" s="24" t="s">
        <v>1482</v>
      </c>
      <c r="H333" s="22" t="str">
        <f t="shared" si="10"/>
        <v>M18</v>
      </c>
      <c r="I333" s="22">
        <v>199</v>
      </c>
      <c r="J333" s="22" t="s">
        <v>806</v>
      </c>
      <c r="L333" s="3" t="str">
        <f t="shared" si="11"/>
        <v>M18</v>
      </c>
    </row>
    <row r="334" spans="1:12" s="3" customFormat="1" ht="12.75" customHeight="1">
      <c r="A334" s="18">
        <v>327</v>
      </c>
      <c r="B334" s="19">
        <v>21</v>
      </c>
      <c r="C334" s="28" t="s">
        <v>379</v>
      </c>
      <c r="D334" s="21">
        <v>1975</v>
      </c>
      <c r="E334" s="22" t="s">
        <v>18</v>
      </c>
      <c r="F334" s="23"/>
      <c r="G334" s="24" t="s">
        <v>1485</v>
      </c>
      <c r="H334" s="22" t="str">
        <f t="shared" si="10"/>
        <v>M40</v>
      </c>
      <c r="I334" s="22">
        <v>27</v>
      </c>
      <c r="J334" s="23" t="s">
        <v>577</v>
      </c>
      <c r="L334" s="3">
        <f t="shared" si="11"/>
      </c>
    </row>
    <row r="335" spans="1:12" s="3" customFormat="1" ht="12.75" customHeight="1">
      <c r="A335" s="18">
        <v>328</v>
      </c>
      <c r="B335" s="19">
        <v>56</v>
      </c>
      <c r="C335" s="28" t="s">
        <v>393</v>
      </c>
      <c r="D335" s="21">
        <v>1981</v>
      </c>
      <c r="E335" s="22"/>
      <c r="F335" s="29"/>
      <c r="G335" s="24" t="s">
        <v>1489</v>
      </c>
      <c r="H335" s="22" t="str">
        <f t="shared" si="10"/>
        <v>M18</v>
      </c>
      <c r="I335" s="22">
        <v>200</v>
      </c>
      <c r="J335" s="23" t="s">
        <v>577</v>
      </c>
      <c r="L335" s="3" t="str">
        <f t="shared" si="11"/>
        <v>M18</v>
      </c>
    </row>
    <row r="336" spans="1:12" s="3" customFormat="1" ht="12.75" customHeight="1">
      <c r="A336" s="18">
        <v>329</v>
      </c>
      <c r="B336" s="19">
        <v>3</v>
      </c>
      <c r="C336" s="28" t="s">
        <v>406</v>
      </c>
      <c r="D336" s="21">
        <v>1987</v>
      </c>
      <c r="E336" s="22" t="s">
        <v>10</v>
      </c>
      <c r="F336" s="23" t="s">
        <v>423</v>
      </c>
      <c r="G336" s="24" t="s">
        <v>1494</v>
      </c>
      <c r="H336" s="22" t="str">
        <f t="shared" si="10"/>
        <v>M18</v>
      </c>
      <c r="I336" s="22">
        <v>201</v>
      </c>
      <c r="J336" s="23" t="s">
        <v>577</v>
      </c>
      <c r="L336" s="3" t="str">
        <f t="shared" si="11"/>
        <v>M18</v>
      </c>
    </row>
    <row r="337" spans="1:12" s="3" customFormat="1" ht="12.75" customHeight="1">
      <c r="A337" s="18">
        <v>330</v>
      </c>
      <c r="B337" s="19">
        <v>474</v>
      </c>
      <c r="C337" s="28" t="s">
        <v>926</v>
      </c>
      <c r="D337" s="21">
        <v>2001</v>
      </c>
      <c r="E337" s="22" t="s">
        <v>18</v>
      </c>
      <c r="F337" s="23" t="s">
        <v>77</v>
      </c>
      <c r="G337" s="24" t="s">
        <v>1495</v>
      </c>
      <c r="H337" s="22" t="str">
        <f t="shared" si="10"/>
        <v>Ю15</v>
      </c>
      <c r="I337" s="22">
        <v>49</v>
      </c>
      <c r="J337" s="22"/>
      <c r="L337" s="3" t="str">
        <f t="shared" si="11"/>
        <v>Ю15</v>
      </c>
    </row>
    <row r="338" spans="1:12" s="3" customFormat="1" ht="12.75" customHeight="1">
      <c r="A338" s="18">
        <v>331</v>
      </c>
      <c r="B338" s="19">
        <v>473</v>
      </c>
      <c r="C338" s="28" t="s">
        <v>927</v>
      </c>
      <c r="D338" s="21">
        <v>2001</v>
      </c>
      <c r="E338" s="22" t="s">
        <v>18</v>
      </c>
      <c r="F338" s="23" t="s">
        <v>77</v>
      </c>
      <c r="G338" s="24" t="s">
        <v>1496</v>
      </c>
      <c r="H338" s="22" t="str">
        <f t="shared" si="10"/>
        <v>Ю15</v>
      </c>
      <c r="I338" s="22">
        <v>50</v>
      </c>
      <c r="J338" s="22"/>
      <c r="L338" s="3" t="str">
        <f t="shared" si="11"/>
        <v>Ю15</v>
      </c>
    </row>
    <row r="339" spans="1:12" s="3" customFormat="1" ht="12.75" customHeight="1">
      <c r="A339" s="18">
        <v>332</v>
      </c>
      <c r="B339" s="19">
        <v>843</v>
      </c>
      <c r="C339" s="28" t="s">
        <v>1002</v>
      </c>
      <c r="D339" s="21">
        <v>2001</v>
      </c>
      <c r="E339" s="22" t="s">
        <v>10</v>
      </c>
      <c r="F339" s="23" t="s">
        <v>695</v>
      </c>
      <c r="G339" s="24" t="s">
        <v>1497</v>
      </c>
      <c r="H339" s="22" t="str">
        <f t="shared" si="10"/>
        <v>Ю15</v>
      </c>
      <c r="I339" s="22">
        <v>51</v>
      </c>
      <c r="J339" s="22"/>
      <c r="L339" s="3" t="str">
        <f t="shared" si="11"/>
        <v>Ю15</v>
      </c>
    </row>
    <row r="340" spans="1:12" s="3" customFormat="1" ht="12.75" customHeight="1">
      <c r="A340" s="18">
        <v>333</v>
      </c>
      <c r="B340" s="19">
        <v>262</v>
      </c>
      <c r="C340" s="28" t="s">
        <v>727</v>
      </c>
      <c r="D340" s="21">
        <v>1982</v>
      </c>
      <c r="E340" s="22" t="s">
        <v>10</v>
      </c>
      <c r="F340" s="23" t="s">
        <v>170</v>
      </c>
      <c r="G340" s="24" t="s">
        <v>1498</v>
      </c>
      <c r="H340" s="22" t="str">
        <f t="shared" si="10"/>
        <v>M18</v>
      </c>
      <c r="I340" s="22">
        <v>202</v>
      </c>
      <c r="J340" s="22"/>
      <c r="L340" s="3" t="str">
        <f t="shared" si="11"/>
        <v>M18</v>
      </c>
    </row>
    <row r="341" spans="1:12" s="3" customFormat="1" ht="12.75" customHeight="1">
      <c r="A341" s="18">
        <v>334</v>
      </c>
      <c r="B341" s="19">
        <v>2974</v>
      </c>
      <c r="C341" s="28" t="s">
        <v>407</v>
      </c>
      <c r="D341" s="21">
        <v>2000</v>
      </c>
      <c r="E341" s="22" t="s">
        <v>18</v>
      </c>
      <c r="F341" s="23" t="s">
        <v>188</v>
      </c>
      <c r="G341" s="24" t="s">
        <v>1499</v>
      </c>
      <c r="H341" s="22" t="str">
        <f t="shared" si="10"/>
        <v>Ю15</v>
      </c>
      <c r="I341" s="22">
        <v>52</v>
      </c>
      <c r="J341" s="22"/>
      <c r="L341" s="3" t="str">
        <f t="shared" si="11"/>
        <v>Ю15</v>
      </c>
    </row>
    <row r="342" spans="1:12" s="3" customFormat="1" ht="12.75" customHeight="1">
      <c r="A342" s="18">
        <v>335</v>
      </c>
      <c r="B342" s="19">
        <v>478</v>
      </c>
      <c r="C342" s="28" t="s">
        <v>164</v>
      </c>
      <c r="D342" s="21">
        <v>1990</v>
      </c>
      <c r="E342" s="22" t="s">
        <v>18</v>
      </c>
      <c r="F342" s="23" t="s">
        <v>77</v>
      </c>
      <c r="G342" s="24" t="s">
        <v>1500</v>
      </c>
      <c r="H342" s="22" t="str">
        <f t="shared" si="10"/>
        <v>M18</v>
      </c>
      <c r="I342" s="22">
        <v>203</v>
      </c>
      <c r="J342" s="22"/>
      <c r="L342" s="3" t="str">
        <f t="shared" si="11"/>
        <v>M18</v>
      </c>
    </row>
    <row r="343" spans="1:12" s="3" customFormat="1" ht="12.75" customHeight="1">
      <c r="A343" s="18">
        <v>336</v>
      </c>
      <c r="B343" s="19">
        <v>190</v>
      </c>
      <c r="C343" s="28" t="s">
        <v>74</v>
      </c>
      <c r="D343" s="21">
        <v>2001</v>
      </c>
      <c r="E343" s="22" t="s">
        <v>18</v>
      </c>
      <c r="F343" s="23" t="s">
        <v>73</v>
      </c>
      <c r="G343" s="24" t="s">
        <v>1501</v>
      </c>
      <c r="H343" s="22" t="str">
        <f t="shared" si="10"/>
        <v>Ю15</v>
      </c>
      <c r="I343" s="22">
        <v>53</v>
      </c>
      <c r="J343" s="23" t="s">
        <v>576</v>
      </c>
      <c r="L343" s="3" t="str">
        <f t="shared" si="11"/>
        <v>Ю15</v>
      </c>
    </row>
    <row r="344" spans="1:12" s="3" customFormat="1" ht="12.75" customHeight="1">
      <c r="A344" s="18">
        <v>337</v>
      </c>
      <c r="B344" s="19">
        <v>2985</v>
      </c>
      <c r="C344" s="26" t="s">
        <v>890</v>
      </c>
      <c r="D344" s="21">
        <v>1999</v>
      </c>
      <c r="E344" s="22" t="s">
        <v>18</v>
      </c>
      <c r="F344" s="23" t="s">
        <v>188</v>
      </c>
      <c r="G344" s="24" t="s">
        <v>1502</v>
      </c>
      <c r="H344" s="22" t="str">
        <f t="shared" si="10"/>
        <v>Ю17</v>
      </c>
      <c r="I344" s="22">
        <v>24</v>
      </c>
      <c r="J344" s="22"/>
      <c r="L344" s="3" t="str">
        <f t="shared" si="11"/>
        <v>Ю17</v>
      </c>
    </row>
    <row r="345" spans="1:12" s="3" customFormat="1" ht="12.75" customHeight="1">
      <c r="A345" s="18">
        <v>338</v>
      </c>
      <c r="B345" s="19">
        <v>234</v>
      </c>
      <c r="C345" s="28" t="s">
        <v>600</v>
      </c>
      <c r="D345" s="21">
        <v>2001</v>
      </c>
      <c r="E345" s="22" t="s">
        <v>18</v>
      </c>
      <c r="F345" s="23" t="s">
        <v>193</v>
      </c>
      <c r="G345" s="24" t="s">
        <v>1504</v>
      </c>
      <c r="H345" s="22" t="str">
        <f t="shared" si="10"/>
        <v>Ю15</v>
      </c>
      <c r="I345" s="22">
        <v>54</v>
      </c>
      <c r="J345" s="23" t="s">
        <v>576</v>
      </c>
      <c r="L345" s="3" t="str">
        <f t="shared" si="11"/>
        <v>Ю15</v>
      </c>
    </row>
    <row r="346" spans="1:12" s="3" customFormat="1" ht="12.75" customHeight="1">
      <c r="A346" s="18">
        <v>339</v>
      </c>
      <c r="B346" s="19">
        <v>805</v>
      </c>
      <c r="C346" s="28" t="s">
        <v>963</v>
      </c>
      <c r="D346" s="21">
        <v>1945</v>
      </c>
      <c r="E346" s="22" t="s">
        <v>10</v>
      </c>
      <c r="F346" s="23" t="s">
        <v>14</v>
      </c>
      <c r="G346" s="24" t="s">
        <v>1507</v>
      </c>
      <c r="H346" s="22" t="str">
        <f t="shared" si="10"/>
        <v>M70</v>
      </c>
      <c r="I346" s="22">
        <v>4</v>
      </c>
      <c r="J346" s="22"/>
      <c r="L346" s="3">
        <f t="shared" si="11"/>
      </c>
    </row>
    <row r="347" spans="1:12" s="3" customFormat="1" ht="12.75" customHeight="1">
      <c r="A347" s="18">
        <v>340</v>
      </c>
      <c r="B347" s="19">
        <v>825</v>
      </c>
      <c r="C347" s="28" t="s">
        <v>989</v>
      </c>
      <c r="D347" s="21">
        <v>1975</v>
      </c>
      <c r="E347" s="22" t="s">
        <v>678</v>
      </c>
      <c r="F347" s="23"/>
      <c r="G347" s="24" t="s">
        <v>1510</v>
      </c>
      <c r="H347" s="22" t="str">
        <f t="shared" si="10"/>
        <v>M40</v>
      </c>
      <c r="I347" s="22">
        <v>28</v>
      </c>
      <c r="J347" s="22"/>
      <c r="L347" s="3">
        <f t="shared" si="11"/>
      </c>
    </row>
    <row r="348" spans="1:12" s="3" customFormat="1" ht="12.75" customHeight="1">
      <c r="A348" s="18">
        <v>341</v>
      </c>
      <c r="B348" s="19">
        <v>2944</v>
      </c>
      <c r="C348" s="28" t="s">
        <v>917</v>
      </c>
      <c r="D348" s="21">
        <v>1976</v>
      </c>
      <c r="E348" s="22" t="s">
        <v>10</v>
      </c>
      <c r="F348" s="23"/>
      <c r="G348" s="24" t="s">
        <v>1515</v>
      </c>
      <c r="H348" s="22" t="str">
        <f t="shared" si="10"/>
        <v>M18</v>
      </c>
      <c r="I348" s="22">
        <v>205</v>
      </c>
      <c r="J348" s="22"/>
      <c r="L348" s="3" t="str">
        <f t="shared" si="11"/>
        <v>M18</v>
      </c>
    </row>
    <row r="349" spans="1:12" s="3" customFormat="1" ht="12.75" customHeight="1">
      <c r="A349" s="18">
        <v>342</v>
      </c>
      <c r="B349" s="19">
        <v>24</v>
      </c>
      <c r="C349" s="28" t="s">
        <v>366</v>
      </c>
      <c r="D349" s="21">
        <v>1981</v>
      </c>
      <c r="E349" s="22" t="s">
        <v>415</v>
      </c>
      <c r="F349" s="23"/>
      <c r="G349" s="24" t="s">
        <v>1517</v>
      </c>
      <c r="H349" s="22" t="str">
        <f t="shared" si="10"/>
        <v>M18</v>
      </c>
      <c r="I349" s="22">
        <v>206</v>
      </c>
      <c r="J349" s="23" t="s">
        <v>577</v>
      </c>
      <c r="L349" s="3" t="str">
        <f t="shared" si="11"/>
        <v>M18</v>
      </c>
    </row>
    <row r="350" spans="1:12" s="3" customFormat="1" ht="12.75" customHeight="1">
      <c r="A350" s="18">
        <v>343</v>
      </c>
      <c r="B350" s="19">
        <v>247</v>
      </c>
      <c r="C350" s="28" t="s">
        <v>622</v>
      </c>
      <c r="D350" s="21">
        <v>1968</v>
      </c>
      <c r="E350" s="22" t="s">
        <v>10</v>
      </c>
      <c r="F350" s="23"/>
      <c r="G350" s="24" t="s">
        <v>1518</v>
      </c>
      <c r="H350" s="22" t="str">
        <f t="shared" si="10"/>
        <v>M40</v>
      </c>
      <c r="I350" s="22">
        <v>29</v>
      </c>
      <c r="J350" s="22"/>
      <c r="L350" s="3">
        <f t="shared" si="11"/>
      </c>
    </row>
    <row r="351" spans="1:12" s="3" customFormat="1" ht="12.75" customHeight="1">
      <c r="A351" s="18">
        <v>344</v>
      </c>
      <c r="B351" s="19">
        <v>248</v>
      </c>
      <c r="C351" s="28" t="s">
        <v>623</v>
      </c>
      <c r="D351" s="21">
        <v>1959</v>
      </c>
      <c r="E351" s="22" t="s">
        <v>10</v>
      </c>
      <c r="F351" s="23"/>
      <c r="G351" s="24" t="s">
        <v>1519</v>
      </c>
      <c r="H351" s="22" t="str">
        <f t="shared" si="10"/>
        <v>M55</v>
      </c>
      <c r="I351" s="22">
        <v>10</v>
      </c>
      <c r="J351" s="22"/>
      <c r="L351" s="3">
        <f t="shared" si="11"/>
      </c>
    </row>
    <row r="352" spans="1:12" s="3" customFormat="1" ht="12.75" customHeight="1">
      <c r="A352" s="18">
        <v>345</v>
      </c>
      <c r="B352" s="19">
        <v>169</v>
      </c>
      <c r="C352" s="28" t="s">
        <v>71</v>
      </c>
      <c r="D352" s="21">
        <v>2000</v>
      </c>
      <c r="E352" s="22" t="s">
        <v>18</v>
      </c>
      <c r="F352" s="23" t="s">
        <v>73</v>
      </c>
      <c r="G352" s="24" t="s">
        <v>1523</v>
      </c>
      <c r="H352" s="22" t="str">
        <f t="shared" si="10"/>
        <v>Ю15</v>
      </c>
      <c r="I352" s="22">
        <v>56</v>
      </c>
      <c r="J352" s="23" t="s">
        <v>576</v>
      </c>
      <c r="L352" s="3" t="str">
        <f t="shared" si="11"/>
        <v>Ю15</v>
      </c>
    </row>
    <row r="353" spans="1:12" s="3" customFormat="1" ht="12.75" customHeight="1">
      <c r="A353" s="18">
        <v>346</v>
      </c>
      <c r="B353" s="19">
        <v>2975</v>
      </c>
      <c r="C353" s="28" t="s">
        <v>916</v>
      </c>
      <c r="D353" s="21">
        <v>2001</v>
      </c>
      <c r="E353" s="22" t="s">
        <v>18</v>
      </c>
      <c r="F353" s="23" t="s">
        <v>188</v>
      </c>
      <c r="G353" s="24" t="s">
        <v>1525</v>
      </c>
      <c r="H353" s="22" t="str">
        <f t="shared" si="10"/>
        <v>Ю15</v>
      </c>
      <c r="I353" s="22">
        <v>57</v>
      </c>
      <c r="J353" s="22"/>
      <c r="L353" s="3" t="str">
        <f t="shared" si="11"/>
        <v>Ю15</v>
      </c>
    </row>
    <row r="354" spans="1:12" s="3" customFormat="1" ht="12.75" customHeight="1">
      <c r="A354" s="18">
        <v>347</v>
      </c>
      <c r="B354" s="19">
        <v>470</v>
      </c>
      <c r="C354" s="28" t="s">
        <v>929</v>
      </c>
      <c r="D354" s="21">
        <v>2001</v>
      </c>
      <c r="E354" s="22" t="s">
        <v>18</v>
      </c>
      <c r="F354" s="23" t="s">
        <v>77</v>
      </c>
      <c r="G354" s="24" t="s">
        <v>1526</v>
      </c>
      <c r="H354" s="22" t="str">
        <f t="shared" si="10"/>
        <v>Ю15</v>
      </c>
      <c r="I354" s="22">
        <v>58</v>
      </c>
      <c r="J354" s="22"/>
      <c r="L354" s="3" t="str">
        <f t="shared" si="11"/>
        <v>Ю15</v>
      </c>
    </row>
    <row r="355" spans="1:12" s="3" customFormat="1" ht="12.75" customHeight="1">
      <c r="A355" s="18">
        <v>348</v>
      </c>
      <c r="B355" s="19">
        <v>7</v>
      </c>
      <c r="C355" s="28" t="s">
        <v>392</v>
      </c>
      <c r="D355" s="21">
        <v>1961</v>
      </c>
      <c r="E355" s="22" t="s">
        <v>23</v>
      </c>
      <c r="F355" s="23" t="s">
        <v>421</v>
      </c>
      <c r="G355" s="24" t="s">
        <v>1530</v>
      </c>
      <c r="H355" s="22">
        <f t="shared" si="10"/>
      </c>
      <c r="I355" s="22"/>
      <c r="J355" s="23" t="s">
        <v>577</v>
      </c>
      <c r="L355" s="3">
        <f t="shared" si="11"/>
      </c>
    </row>
    <row r="356" spans="1:12" s="3" customFormat="1" ht="12.75" customHeight="1">
      <c r="A356" s="18">
        <v>349</v>
      </c>
      <c r="B356" s="19">
        <v>808</v>
      </c>
      <c r="C356" s="28" t="s">
        <v>961</v>
      </c>
      <c r="D356" s="21">
        <v>1955</v>
      </c>
      <c r="E356" s="22" t="s">
        <v>18</v>
      </c>
      <c r="F356" s="23"/>
      <c r="G356" s="24" t="s">
        <v>1531</v>
      </c>
      <c r="H356" s="22" t="str">
        <f t="shared" si="10"/>
        <v>M60</v>
      </c>
      <c r="I356" s="22">
        <v>8</v>
      </c>
      <c r="J356" s="22"/>
      <c r="L356" s="3">
        <f t="shared" si="11"/>
      </c>
    </row>
    <row r="357" spans="1:12" s="3" customFormat="1" ht="12.75" customHeight="1">
      <c r="A357" s="18">
        <v>350</v>
      </c>
      <c r="B357" s="19">
        <v>356</v>
      </c>
      <c r="C357" s="28" t="s">
        <v>942</v>
      </c>
      <c r="D357" s="21">
        <v>1945</v>
      </c>
      <c r="E357" s="22" t="s">
        <v>10</v>
      </c>
      <c r="F357" s="23" t="s">
        <v>13</v>
      </c>
      <c r="G357" s="24" t="s">
        <v>1533</v>
      </c>
      <c r="H357" s="22" t="str">
        <f t="shared" si="10"/>
        <v>M70</v>
      </c>
      <c r="I357" s="22">
        <v>5</v>
      </c>
      <c r="J357" s="22"/>
      <c r="L357" s="3">
        <f t="shared" si="11"/>
      </c>
    </row>
    <row r="358" spans="1:12" s="3" customFormat="1" ht="12.75" customHeight="1">
      <c r="A358" s="18">
        <v>351</v>
      </c>
      <c r="B358" s="19">
        <v>20</v>
      </c>
      <c r="C358" s="28" t="s">
        <v>407</v>
      </c>
      <c r="D358" s="21">
        <v>1971</v>
      </c>
      <c r="E358" s="22" t="s">
        <v>18</v>
      </c>
      <c r="F358" s="23"/>
      <c r="G358" s="24" t="s">
        <v>1534</v>
      </c>
      <c r="H358" s="22" t="str">
        <f t="shared" si="10"/>
        <v>M40</v>
      </c>
      <c r="I358" s="22">
        <v>30</v>
      </c>
      <c r="J358" s="23" t="s">
        <v>577</v>
      </c>
      <c r="L358" s="3">
        <f t="shared" si="11"/>
      </c>
    </row>
    <row r="359" spans="1:12" s="3" customFormat="1" ht="12.75" customHeight="1">
      <c r="A359" s="18">
        <v>352</v>
      </c>
      <c r="B359" s="19">
        <v>467</v>
      </c>
      <c r="C359" s="28" t="s">
        <v>930</v>
      </c>
      <c r="D359" s="21">
        <v>2001</v>
      </c>
      <c r="E359" s="22" t="s">
        <v>18</v>
      </c>
      <c r="F359" s="23" t="s">
        <v>77</v>
      </c>
      <c r="G359" s="24" t="s">
        <v>1536</v>
      </c>
      <c r="H359" s="22" t="str">
        <f t="shared" si="10"/>
        <v>Ю15</v>
      </c>
      <c r="I359" s="22">
        <v>59</v>
      </c>
      <c r="J359" s="22"/>
      <c r="L359" s="3" t="str">
        <f t="shared" si="11"/>
        <v>Ю15</v>
      </c>
    </row>
    <row r="360" spans="1:12" s="3" customFormat="1" ht="12.75" customHeight="1">
      <c r="A360" s="18">
        <v>353</v>
      </c>
      <c r="B360" s="19">
        <v>258</v>
      </c>
      <c r="C360" s="28" t="s">
        <v>628</v>
      </c>
      <c r="D360" s="21">
        <v>1948</v>
      </c>
      <c r="E360" s="22" t="s">
        <v>10</v>
      </c>
      <c r="F360" s="23"/>
      <c r="G360" s="24" t="s">
        <v>1538</v>
      </c>
      <c r="H360" s="22" t="str">
        <f t="shared" si="10"/>
        <v>M65</v>
      </c>
      <c r="I360" s="22">
        <v>4</v>
      </c>
      <c r="J360" s="22"/>
      <c r="L360" s="3">
        <f t="shared" si="11"/>
      </c>
    </row>
  </sheetData>
  <sheetProtection selectLockedCells="1" selectUnlockedCells="1"/>
  <autoFilter ref="A7:L360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137"/>
  <sheetViews>
    <sheetView showGridLines="0" showZeros="0" zoomScale="160" zoomScaleNormal="160" zoomScalePageLayoutView="0" workbookViewId="0" topLeftCell="A1">
      <selection activeCell="G9" sqref="G9"/>
    </sheetView>
  </sheetViews>
  <sheetFormatPr defaultColWidth="9.00390625" defaultRowHeight="12.75" customHeight="1"/>
  <cols>
    <col min="1" max="1" width="4.1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875" style="11" customWidth="1"/>
    <col min="8" max="8" width="4.00390625" style="8" customWidth="1"/>
    <col min="9" max="10" width="3.875" style="8" customWidth="1"/>
    <col min="11" max="11" width="9.125" style="4" customWidth="1"/>
    <col min="12" max="12" width="9.125" style="4" hidden="1" customWidth="1"/>
    <col min="13" max="16" width="9.125" style="4" customWidth="1"/>
    <col min="17" max="16384" width="9.125" style="4" customWidth="1"/>
  </cols>
  <sheetData>
    <row r="1" spans="1:10" ht="20.25" customHeight="1">
      <c r="A1" s="44" t="s">
        <v>354</v>
      </c>
      <c r="B1" s="44"/>
      <c r="C1" s="44"/>
      <c r="D1" s="44"/>
      <c r="E1" s="44"/>
      <c r="F1" s="44"/>
      <c r="G1" s="44"/>
      <c r="H1" s="44"/>
      <c r="I1" s="44"/>
      <c r="J1" s="35"/>
    </row>
    <row r="2" spans="1:10" ht="20.25" customHeight="1">
      <c r="A2" s="44"/>
      <c r="B2" s="44"/>
      <c r="C2" s="44"/>
      <c r="D2" s="44"/>
      <c r="E2" s="44"/>
      <c r="F2" s="44"/>
      <c r="G2" s="44"/>
      <c r="H2" s="44"/>
      <c r="I2" s="44"/>
      <c r="J2" s="35"/>
    </row>
    <row r="3" spans="1:10" ht="3.75" customHeight="1">
      <c r="A3" s="44"/>
      <c r="B3" s="44"/>
      <c r="C3" s="44"/>
      <c r="D3" s="44"/>
      <c r="E3" s="44"/>
      <c r="F3" s="44"/>
      <c r="G3" s="44"/>
      <c r="H3" s="44"/>
      <c r="I3" s="44"/>
      <c r="J3" s="35"/>
    </row>
    <row r="4" spans="1:10" ht="18" customHeight="1" hidden="1">
      <c r="A4" s="45" t="s">
        <v>6</v>
      </c>
      <c r="B4" s="45"/>
      <c r="C4" s="45"/>
      <c r="D4" s="45"/>
      <c r="E4" s="45"/>
      <c r="F4" s="45"/>
      <c r="G4" s="45"/>
      <c r="H4" s="45"/>
      <c r="I4" s="12"/>
      <c r="J4" s="12"/>
    </row>
    <row r="5" spans="1:10" ht="18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36"/>
    </row>
    <row r="6" spans="1:10" ht="17.25" customHeight="1">
      <c r="A6" s="47" t="s">
        <v>355</v>
      </c>
      <c r="B6" s="47"/>
      <c r="C6" s="47"/>
      <c r="D6" s="47"/>
      <c r="E6" s="47"/>
      <c r="F6" s="47"/>
      <c r="G6" s="47"/>
      <c r="H6" s="47"/>
      <c r="I6" s="47"/>
      <c r="J6" s="37"/>
    </row>
    <row r="7" spans="1:10" s="2" customFormat="1" ht="11.25">
      <c r="A7" s="14" t="s">
        <v>9</v>
      </c>
      <c r="B7" s="14" t="s">
        <v>0</v>
      </c>
      <c r="C7" s="14" t="s">
        <v>1</v>
      </c>
      <c r="D7" s="15" t="s">
        <v>2</v>
      </c>
      <c r="E7" s="15" t="s">
        <v>3</v>
      </c>
      <c r="F7" s="15" t="s">
        <v>4</v>
      </c>
      <c r="G7" s="16" t="s">
        <v>7</v>
      </c>
      <c r="H7" s="17" t="s">
        <v>5</v>
      </c>
      <c r="I7" s="17" t="s">
        <v>8</v>
      </c>
      <c r="J7" s="17" t="s">
        <v>526</v>
      </c>
    </row>
    <row r="8" spans="1:12" s="3" customFormat="1" ht="12.75" customHeight="1">
      <c r="A8" s="18">
        <v>1</v>
      </c>
      <c r="B8" s="19">
        <v>466</v>
      </c>
      <c r="C8" s="26" t="s">
        <v>730</v>
      </c>
      <c r="D8" s="21">
        <v>1995</v>
      </c>
      <c r="E8" s="22" t="s">
        <v>10</v>
      </c>
      <c r="F8" s="23" t="s">
        <v>706</v>
      </c>
      <c r="G8" s="24" t="s">
        <v>1136</v>
      </c>
      <c r="H8" s="22" t="str">
        <f aca="true" t="shared" si="0" ref="H8:H71">IF(AND(D8&gt;=1946,D8&lt;=1955),"Ж60",IF(AND(D8&gt;=1956,D8&lt;=1960),"Ж55",IF(AND(D8&gt;=1961,D8&lt;=1970),"Ж45",IF(AND(D8&gt;=1971,D8&lt;=1980),"Ж35",L8))))</f>
        <v>Ж18</v>
      </c>
      <c r="I8" s="22">
        <v>1</v>
      </c>
      <c r="J8" s="22"/>
      <c r="L8" s="3" t="str">
        <f aca="true" t="shared" si="1" ref="L8:L71">IF(AND(D8&gt;=1981,D8&lt;=1997),"Ж18",IF(AND(D8&gt;=1998,D8&lt;=1999),"Д17",IF(AND(D8&gt;=2000,D8&lt;=2015),"Д15","")))</f>
        <v>Ж18</v>
      </c>
    </row>
    <row r="9" spans="1:12" s="3" customFormat="1" ht="12.75" customHeight="1">
      <c r="A9" s="18">
        <v>2</v>
      </c>
      <c r="B9" s="19">
        <v>2984</v>
      </c>
      <c r="C9" s="28" t="s">
        <v>1022</v>
      </c>
      <c r="D9" s="21">
        <v>1991</v>
      </c>
      <c r="E9" s="22" t="s">
        <v>10</v>
      </c>
      <c r="F9" s="23" t="s">
        <v>1023</v>
      </c>
      <c r="G9" s="24" t="s">
        <v>1147</v>
      </c>
      <c r="H9" s="22" t="str">
        <f t="shared" si="0"/>
        <v>Ж18</v>
      </c>
      <c r="I9" s="22">
        <v>2</v>
      </c>
      <c r="J9" s="22"/>
      <c r="L9" s="3" t="str">
        <f t="shared" si="1"/>
        <v>Ж18</v>
      </c>
    </row>
    <row r="10" spans="1:12" s="3" customFormat="1" ht="12.75" customHeight="1">
      <c r="A10" s="18">
        <v>3</v>
      </c>
      <c r="B10" s="19">
        <v>199</v>
      </c>
      <c r="C10" s="28" t="s">
        <v>578</v>
      </c>
      <c r="D10" s="21">
        <v>1986</v>
      </c>
      <c r="E10" s="22" t="s">
        <v>18</v>
      </c>
      <c r="F10" s="23" t="s">
        <v>579</v>
      </c>
      <c r="G10" s="24" t="s">
        <v>1214</v>
      </c>
      <c r="H10" s="22" t="str">
        <f t="shared" si="0"/>
        <v>Ж18</v>
      </c>
      <c r="I10" s="22">
        <v>3</v>
      </c>
      <c r="J10" s="23" t="s">
        <v>576</v>
      </c>
      <c r="L10" s="3" t="str">
        <f t="shared" si="1"/>
        <v>Ж18</v>
      </c>
    </row>
    <row r="11" spans="1:12" s="3" customFormat="1" ht="12.75" customHeight="1">
      <c r="A11" s="18">
        <v>4</v>
      </c>
      <c r="B11" s="19">
        <v>434</v>
      </c>
      <c r="C11" s="28" t="s">
        <v>219</v>
      </c>
      <c r="D11" s="21">
        <v>1975</v>
      </c>
      <c r="E11" s="22" t="s">
        <v>48</v>
      </c>
      <c r="F11" s="23" t="s">
        <v>14</v>
      </c>
      <c r="G11" s="24" t="s">
        <v>292</v>
      </c>
      <c r="H11" s="22" t="str">
        <f t="shared" si="0"/>
        <v>Ж35</v>
      </c>
      <c r="I11" s="22">
        <v>1</v>
      </c>
      <c r="J11" s="22"/>
      <c r="L11" s="3">
        <f t="shared" si="1"/>
      </c>
    </row>
    <row r="12" spans="1:12" s="3" customFormat="1" ht="12.75" customHeight="1">
      <c r="A12" s="18">
        <v>5</v>
      </c>
      <c r="B12" s="19">
        <v>360</v>
      </c>
      <c r="C12" s="28" t="s">
        <v>224</v>
      </c>
      <c r="D12" s="21">
        <v>1993</v>
      </c>
      <c r="E12" s="22" t="s">
        <v>10</v>
      </c>
      <c r="F12" s="23" t="s">
        <v>626</v>
      </c>
      <c r="G12" s="24" t="s">
        <v>1178</v>
      </c>
      <c r="H12" s="22" t="str">
        <f t="shared" si="0"/>
        <v>Ж18</v>
      </c>
      <c r="I12" s="22">
        <v>4</v>
      </c>
      <c r="J12" s="22"/>
      <c r="L12" s="3" t="str">
        <f t="shared" si="1"/>
        <v>Ж18</v>
      </c>
    </row>
    <row r="13" spans="1:12" s="3" customFormat="1" ht="12.75" customHeight="1">
      <c r="A13" s="18">
        <v>6</v>
      </c>
      <c r="B13" s="19">
        <v>352</v>
      </c>
      <c r="C13" s="28" t="s">
        <v>944</v>
      </c>
      <c r="D13" s="21">
        <v>1987</v>
      </c>
      <c r="E13" s="22" t="s">
        <v>10</v>
      </c>
      <c r="F13" s="23" t="s">
        <v>945</v>
      </c>
      <c r="G13" s="24" t="s">
        <v>1234</v>
      </c>
      <c r="H13" s="22" t="str">
        <f t="shared" si="0"/>
        <v>Ж18</v>
      </c>
      <c r="I13" s="22">
        <v>5</v>
      </c>
      <c r="J13" s="22"/>
      <c r="L13" s="3" t="str">
        <f t="shared" si="1"/>
        <v>Ж18</v>
      </c>
    </row>
    <row r="14" spans="1:12" s="3" customFormat="1" ht="12.75" customHeight="1">
      <c r="A14" s="18">
        <v>7</v>
      </c>
      <c r="B14" s="19">
        <v>375</v>
      </c>
      <c r="C14" s="28" t="s">
        <v>911</v>
      </c>
      <c r="D14" s="21">
        <v>1988</v>
      </c>
      <c r="E14" s="22" t="s">
        <v>912</v>
      </c>
      <c r="F14" s="23"/>
      <c r="G14" s="24" t="s">
        <v>298</v>
      </c>
      <c r="H14" s="22" t="str">
        <f t="shared" si="0"/>
        <v>Ж18</v>
      </c>
      <c r="I14" s="22">
        <v>6</v>
      </c>
      <c r="J14" s="22"/>
      <c r="L14" s="3" t="str">
        <f t="shared" si="1"/>
        <v>Ж18</v>
      </c>
    </row>
    <row r="15" spans="1:12" s="3" customFormat="1" ht="12.75" customHeight="1">
      <c r="A15" s="18">
        <v>8</v>
      </c>
      <c r="B15" s="19">
        <v>93</v>
      </c>
      <c r="C15" s="26" t="s">
        <v>453</v>
      </c>
      <c r="D15" s="21">
        <v>1994</v>
      </c>
      <c r="E15" s="22" t="s">
        <v>460</v>
      </c>
      <c r="F15" s="23" t="s">
        <v>461</v>
      </c>
      <c r="G15" s="24" t="s">
        <v>1246</v>
      </c>
      <c r="H15" s="22" t="str">
        <f t="shared" si="0"/>
        <v>Ж18</v>
      </c>
      <c r="I15" s="22">
        <v>7</v>
      </c>
      <c r="J15" s="23" t="s">
        <v>577</v>
      </c>
      <c r="L15" s="3" t="str">
        <f t="shared" si="1"/>
        <v>Ж18</v>
      </c>
    </row>
    <row r="16" spans="1:12" s="3" customFormat="1" ht="12.75" customHeight="1">
      <c r="A16" s="18">
        <v>9</v>
      </c>
      <c r="B16" s="19">
        <v>803</v>
      </c>
      <c r="C16" s="28" t="s">
        <v>1024</v>
      </c>
      <c r="D16" s="21">
        <v>1997</v>
      </c>
      <c r="E16" s="22" t="s">
        <v>10</v>
      </c>
      <c r="F16" s="23" t="s">
        <v>626</v>
      </c>
      <c r="G16" s="24" t="s">
        <v>1252</v>
      </c>
      <c r="H16" s="22" t="str">
        <f t="shared" si="0"/>
        <v>Ж18</v>
      </c>
      <c r="I16" s="22">
        <v>8</v>
      </c>
      <c r="J16" s="22"/>
      <c r="L16" s="3" t="str">
        <f t="shared" si="1"/>
        <v>Ж18</v>
      </c>
    </row>
    <row r="17" spans="1:12" s="3" customFormat="1" ht="12.75" customHeight="1">
      <c r="A17" s="18">
        <v>10</v>
      </c>
      <c r="B17" s="19">
        <v>295</v>
      </c>
      <c r="C17" s="28" t="s">
        <v>222</v>
      </c>
      <c r="D17" s="21">
        <v>2000</v>
      </c>
      <c r="E17" s="22" t="s">
        <v>10</v>
      </c>
      <c r="F17" s="23" t="s">
        <v>626</v>
      </c>
      <c r="G17" s="24" t="s">
        <v>1258</v>
      </c>
      <c r="H17" s="22" t="str">
        <f t="shared" si="0"/>
        <v>Д15</v>
      </c>
      <c r="I17" s="22">
        <v>1</v>
      </c>
      <c r="J17" s="22"/>
      <c r="L17" s="3" t="str">
        <f t="shared" si="1"/>
        <v>Д15</v>
      </c>
    </row>
    <row r="18" spans="1:12" s="3" customFormat="1" ht="12.75" customHeight="1">
      <c r="A18" s="18">
        <v>11</v>
      </c>
      <c r="B18" s="19">
        <v>382</v>
      </c>
      <c r="C18" s="28" t="s">
        <v>220</v>
      </c>
      <c r="D18" s="21">
        <v>1995</v>
      </c>
      <c r="E18" s="22" t="s">
        <v>10</v>
      </c>
      <c r="F18" s="23" t="s">
        <v>907</v>
      </c>
      <c r="G18" s="24" t="s">
        <v>1259</v>
      </c>
      <c r="H18" s="22" t="str">
        <f t="shared" si="0"/>
        <v>Ж18</v>
      </c>
      <c r="I18" s="22">
        <v>9</v>
      </c>
      <c r="J18" s="22"/>
      <c r="L18" s="3" t="str">
        <f t="shared" si="1"/>
        <v>Ж18</v>
      </c>
    </row>
    <row r="19" spans="1:12" s="3" customFormat="1" ht="12.75" customHeight="1">
      <c r="A19" s="18">
        <v>12</v>
      </c>
      <c r="B19" s="19">
        <v>220</v>
      </c>
      <c r="C19" s="28" t="s">
        <v>171</v>
      </c>
      <c r="D19" s="21">
        <v>1998</v>
      </c>
      <c r="E19" s="22" t="s">
        <v>18</v>
      </c>
      <c r="F19" s="23" t="s">
        <v>73</v>
      </c>
      <c r="G19" s="24" t="s">
        <v>1266</v>
      </c>
      <c r="H19" s="22" t="str">
        <f t="shared" si="0"/>
        <v>Д17</v>
      </c>
      <c r="I19" s="22">
        <v>1</v>
      </c>
      <c r="J19" s="23" t="s">
        <v>576</v>
      </c>
      <c r="L19" s="3" t="str">
        <f t="shared" si="1"/>
        <v>Д17</v>
      </c>
    </row>
    <row r="20" spans="1:12" s="3" customFormat="1" ht="12.75" customHeight="1">
      <c r="A20" s="18">
        <v>13</v>
      </c>
      <c r="B20" s="19">
        <v>294</v>
      </c>
      <c r="C20" s="28" t="s">
        <v>221</v>
      </c>
      <c r="D20" s="21">
        <v>1996</v>
      </c>
      <c r="E20" s="22" t="s">
        <v>10</v>
      </c>
      <c r="F20" s="23" t="s">
        <v>626</v>
      </c>
      <c r="G20" s="24" t="s">
        <v>1270</v>
      </c>
      <c r="H20" s="22" t="str">
        <f t="shared" si="0"/>
        <v>Ж18</v>
      </c>
      <c r="I20" s="22">
        <v>10</v>
      </c>
      <c r="J20" s="22"/>
      <c r="L20" s="3" t="str">
        <f t="shared" si="1"/>
        <v>Ж18</v>
      </c>
    </row>
    <row r="21" spans="1:12" s="3" customFormat="1" ht="12.75" customHeight="1">
      <c r="A21" s="18">
        <v>14</v>
      </c>
      <c r="B21" s="19">
        <v>353</v>
      </c>
      <c r="C21" s="28" t="s">
        <v>83</v>
      </c>
      <c r="D21" s="21">
        <v>1964</v>
      </c>
      <c r="E21" s="22" t="s">
        <v>10</v>
      </c>
      <c r="F21" s="23"/>
      <c r="G21" s="24" t="s">
        <v>1274</v>
      </c>
      <c r="H21" s="22" t="str">
        <f t="shared" si="0"/>
        <v>Ж45</v>
      </c>
      <c r="I21" s="22">
        <v>1</v>
      </c>
      <c r="J21" s="22"/>
      <c r="L21" s="3">
        <f t="shared" si="1"/>
      </c>
    </row>
    <row r="22" spans="1:12" s="3" customFormat="1" ht="12.75" customHeight="1">
      <c r="A22" s="18">
        <v>15</v>
      </c>
      <c r="B22" s="19">
        <v>104</v>
      </c>
      <c r="C22" s="26" t="s">
        <v>431</v>
      </c>
      <c r="D22" s="21">
        <v>1987</v>
      </c>
      <c r="E22" s="22" t="s">
        <v>455</v>
      </c>
      <c r="F22" s="23"/>
      <c r="G22" s="24" t="s">
        <v>1281</v>
      </c>
      <c r="H22" s="22" t="str">
        <f t="shared" si="0"/>
        <v>Ж18</v>
      </c>
      <c r="I22" s="22">
        <v>11</v>
      </c>
      <c r="J22" s="23" t="s">
        <v>577</v>
      </c>
      <c r="L22" s="3" t="str">
        <f t="shared" si="1"/>
        <v>Ж18</v>
      </c>
    </row>
    <row r="23" spans="1:12" s="3" customFormat="1" ht="12.75" customHeight="1">
      <c r="A23" s="18">
        <v>16</v>
      </c>
      <c r="B23" s="19">
        <v>383</v>
      </c>
      <c r="C23" s="28" t="s">
        <v>906</v>
      </c>
      <c r="D23" s="21">
        <v>1993</v>
      </c>
      <c r="E23" s="22" t="s">
        <v>10</v>
      </c>
      <c r="F23" s="23" t="s">
        <v>31</v>
      </c>
      <c r="G23" s="24" t="s">
        <v>1294</v>
      </c>
      <c r="H23" s="22" t="str">
        <f t="shared" si="0"/>
        <v>Ж18</v>
      </c>
      <c r="I23" s="22">
        <v>12</v>
      </c>
      <c r="J23" s="23"/>
      <c r="L23" s="3" t="str">
        <f t="shared" si="1"/>
        <v>Ж18</v>
      </c>
    </row>
    <row r="24" spans="1:12" s="3" customFormat="1" ht="12.75" customHeight="1">
      <c r="A24" s="18">
        <v>17</v>
      </c>
      <c r="B24" s="19">
        <v>363</v>
      </c>
      <c r="C24" s="28" t="s">
        <v>154</v>
      </c>
      <c r="D24" s="21">
        <v>2001</v>
      </c>
      <c r="E24" s="22" t="s">
        <v>10</v>
      </c>
      <c r="F24" s="23" t="s">
        <v>626</v>
      </c>
      <c r="G24" s="24" t="s">
        <v>1304</v>
      </c>
      <c r="H24" s="22" t="str">
        <f t="shared" si="0"/>
        <v>Д15</v>
      </c>
      <c r="I24" s="22">
        <v>2</v>
      </c>
      <c r="J24" s="22"/>
      <c r="L24" s="3" t="str">
        <f t="shared" si="1"/>
        <v>Д15</v>
      </c>
    </row>
    <row r="25" spans="1:12" s="3" customFormat="1" ht="12.75" customHeight="1">
      <c r="A25" s="18">
        <v>18</v>
      </c>
      <c r="B25" s="19">
        <v>391</v>
      </c>
      <c r="C25" s="26" t="s">
        <v>175</v>
      </c>
      <c r="D25" s="21">
        <v>1997</v>
      </c>
      <c r="E25" s="22" t="s">
        <v>26</v>
      </c>
      <c r="F25" s="23" t="s">
        <v>27</v>
      </c>
      <c r="G25" s="24" t="s">
        <v>1306</v>
      </c>
      <c r="H25" s="22" t="str">
        <f t="shared" si="0"/>
        <v>Ж18</v>
      </c>
      <c r="I25" s="22">
        <v>13</v>
      </c>
      <c r="J25" s="22"/>
      <c r="L25" s="3" t="str">
        <f t="shared" si="1"/>
        <v>Ж18</v>
      </c>
    </row>
    <row r="26" spans="1:12" s="3" customFormat="1" ht="12.75" customHeight="1">
      <c r="A26" s="18">
        <v>19</v>
      </c>
      <c r="B26" s="19">
        <v>308</v>
      </c>
      <c r="C26" s="26" t="s">
        <v>614</v>
      </c>
      <c r="D26" s="21">
        <v>1992</v>
      </c>
      <c r="E26" s="22" t="s">
        <v>10</v>
      </c>
      <c r="F26" s="23" t="s">
        <v>183</v>
      </c>
      <c r="G26" s="24" t="s">
        <v>1307</v>
      </c>
      <c r="H26" s="22" t="str">
        <f t="shared" si="0"/>
        <v>Ж18</v>
      </c>
      <c r="I26" s="22">
        <v>14</v>
      </c>
      <c r="J26" s="22"/>
      <c r="L26" s="3" t="str">
        <f t="shared" si="1"/>
        <v>Ж18</v>
      </c>
    </row>
    <row r="27" spans="1:12" s="3" customFormat="1" ht="12.75" customHeight="1">
      <c r="A27" s="18">
        <v>20</v>
      </c>
      <c r="B27" s="19">
        <v>267</v>
      </c>
      <c r="C27" s="28" t="s">
        <v>1030</v>
      </c>
      <c r="D27" s="21">
        <v>1986</v>
      </c>
      <c r="E27" s="22" t="s">
        <v>10</v>
      </c>
      <c r="F27" s="23" t="s">
        <v>170</v>
      </c>
      <c r="G27" s="24" t="s">
        <v>1312</v>
      </c>
      <c r="H27" s="22" t="str">
        <f t="shared" si="0"/>
        <v>Ж18</v>
      </c>
      <c r="I27" s="22">
        <v>15</v>
      </c>
      <c r="J27" s="22"/>
      <c r="L27" s="3" t="str">
        <f t="shared" si="1"/>
        <v>Ж18</v>
      </c>
    </row>
    <row r="28" spans="1:12" s="3" customFormat="1" ht="12.75" customHeight="1">
      <c r="A28" s="18">
        <v>21</v>
      </c>
      <c r="B28" s="19">
        <v>293</v>
      </c>
      <c r="C28" s="28" t="s">
        <v>1012</v>
      </c>
      <c r="D28" s="21">
        <v>1991</v>
      </c>
      <c r="E28" s="22" t="s">
        <v>10</v>
      </c>
      <c r="F28" s="23" t="s">
        <v>181</v>
      </c>
      <c r="G28" s="24" t="s">
        <v>1317</v>
      </c>
      <c r="H28" s="22" t="str">
        <f t="shared" si="0"/>
        <v>Ж18</v>
      </c>
      <c r="I28" s="22">
        <v>16</v>
      </c>
      <c r="J28" s="22"/>
      <c r="L28" s="3" t="str">
        <f t="shared" si="1"/>
        <v>Ж18</v>
      </c>
    </row>
    <row r="29" spans="1:12" s="3" customFormat="1" ht="12.75" customHeight="1">
      <c r="A29" s="18">
        <v>22</v>
      </c>
      <c r="B29" s="19">
        <v>71</v>
      </c>
      <c r="C29" s="28" t="s">
        <v>451</v>
      </c>
      <c r="D29" s="21">
        <v>1986</v>
      </c>
      <c r="E29" s="22" t="s">
        <v>10</v>
      </c>
      <c r="F29" s="23"/>
      <c r="G29" s="24" t="s">
        <v>1319</v>
      </c>
      <c r="H29" s="22" t="str">
        <f t="shared" si="0"/>
        <v>Ж18</v>
      </c>
      <c r="I29" s="22">
        <v>17</v>
      </c>
      <c r="J29" s="23" t="s">
        <v>577</v>
      </c>
      <c r="L29" s="3" t="str">
        <f t="shared" si="1"/>
        <v>Ж18</v>
      </c>
    </row>
    <row r="30" spans="1:12" s="3" customFormat="1" ht="12.75" customHeight="1">
      <c r="A30" s="18">
        <v>23</v>
      </c>
      <c r="B30" s="19">
        <v>198</v>
      </c>
      <c r="C30" s="26" t="s">
        <v>140</v>
      </c>
      <c r="D30" s="21">
        <v>1999</v>
      </c>
      <c r="E30" s="22" t="s">
        <v>18</v>
      </c>
      <c r="F30" s="23" t="s">
        <v>579</v>
      </c>
      <c r="G30" s="24" t="s">
        <v>1322</v>
      </c>
      <c r="H30" s="22" t="str">
        <f t="shared" si="0"/>
        <v>Д17</v>
      </c>
      <c r="I30" s="22">
        <v>2</v>
      </c>
      <c r="J30" s="23" t="s">
        <v>576</v>
      </c>
      <c r="L30" s="3" t="str">
        <f t="shared" si="1"/>
        <v>Д17</v>
      </c>
    </row>
    <row r="31" spans="1:12" s="3" customFormat="1" ht="12.75" customHeight="1">
      <c r="A31" s="18">
        <v>24</v>
      </c>
      <c r="B31" s="19">
        <v>307</v>
      </c>
      <c r="C31" s="26" t="s">
        <v>226</v>
      </c>
      <c r="D31" s="21">
        <v>1993</v>
      </c>
      <c r="E31" s="22" t="s">
        <v>10</v>
      </c>
      <c r="F31" s="23" t="s">
        <v>25</v>
      </c>
      <c r="G31" s="24" t="s">
        <v>1325</v>
      </c>
      <c r="H31" s="22" t="str">
        <f t="shared" si="0"/>
        <v>Ж18</v>
      </c>
      <c r="I31" s="22">
        <v>18</v>
      </c>
      <c r="J31" s="22"/>
      <c r="L31" s="3" t="str">
        <f t="shared" si="1"/>
        <v>Ж18</v>
      </c>
    </row>
    <row r="32" spans="1:12" s="3" customFormat="1" ht="12.75" customHeight="1">
      <c r="A32" s="18">
        <v>25</v>
      </c>
      <c r="B32" s="19">
        <v>249</v>
      </c>
      <c r="C32" s="26" t="s">
        <v>677</v>
      </c>
      <c r="D32" s="21">
        <v>1963</v>
      </c>
      <c r="E32" s="22" t="s">
        <v>678</v>
      </c>
      <c r="F32" s="23" t="s">
        <v>11</v>
      </c>
      <c r="G32" s="24" t="s">
        <v>1326</v>
      </c>
      <c r="H32" s="22" t="str">
        <f t="shared" si="0"/>
        <v>Ж45</v>
      </c>
      <c r="I32" s="22">
        <v>2</v>
      </c>
      <c r="J32" s="22"/>
      <c r="L32" s="3">
        <f t="shared" si="1"/>
      </c>
    </row>
    <row r="33" spans="1:12" s="3" customFormat="1" ht="12.75" customHeight="1">
      <c r="A33" s="18">
        <v>26</v>
      </c>
      <c r="B33" s="19">
        <v>298</v>
      </c>
      <c r="C33" s="28" t="s">
        <v>138</v>
      </c>
      <c r="D33" s="21">
        <v>2001</v>
      </c>
      <c r="E33" s="22" t="s">
        <v>10</v>
      </c>
      <c r="F33" s="23" t="s">
        <v>626</v>
      </c>
      <c r="G33" s="24" t="s">
        <v>1328</v>
      </c>
      <c r="H33" s="22" t="str">
        <f t="shared" si="0"/>
        <v>Д15</v>
      </c>
      <c r="I33" s="22">
        <v>3</v>
      </c>
      <c r="J33" s="22"/>
      <c r="L33" s="3" t="str">
        <f t="shared" si="1"/>
        <v>Д15</v>
      </c>
    </row>
    <row r="34" spans="1:12" s="3" customFormat="1" ht="12.75" customHeight="1">
      <c r="A34" s="18">
        <v>27</v>
      </c>
      <c r="B34" s="19">
        <v>367</v>
      </c>
      <c r="C34" s="28" t="s">
        <v>223</v>
      </c>
      <c r="D34" s="21">
        <v>2000</v>
      </c>
      <c r="E34" s="22" t="s">
        <v>10</v>
      </c>
      <c r="F34" s="23" t="s">
        <v>626</v>
      </c>
      <c r="G34" s="24" t="s">
        <v>1331</v>
      </c>
      <c r="H34" s="22" t="str">
        <f t="shared" si="0"/>
        <v>Д15</v>
      </c>
      <c r="I34" s="22">
        <v>4</v>
      </c>
      <c r="J34" s="22"/>
      <c r="L34" s="3" t="str">
        <f t="shared" si="1"/>
        <v>Д15</v>
      </c>
    </row>
    <row r="35" spans="1:12" s="3" customFormat="1" ht="12.75" customHeight="1">
      <c r="A35" s="18">
        <v>28</v>
      </c>
      <c r="B35" s="19">
        <v>283</v>
      </c>
      <c r="C35" s="28" t="s">
        <v>897</v>
      </c>
      <c r="D35" s="21">
        <v>1998</v>
      </c>
      <c r="E35" s="22" t="s">
        <v>10</v>
      </c>
      <c r="F35" s="23" t="s">
        <v>898</v>
      </c>
      <c r="G35" s="24" t="s">
        <v>1335</v>
      </c>
      <c r="H35" s="22" t="str">
        <f t="shared" si="0"/>
        <v>Д17</v>
      </c>
      <c r="I35" s="22">
        <v>3</v>
      </c>
      <c r="J35" s="22"/>
      <c r="L35" s="3" t="str">
        <f t="shared" si="1"/>
        <v>Д17</v>
      </c>
    </row>
    <row r="36" spans="1:12" s="3" customFormat="1" ht="12.75" customHeight="1">
      <c r="A36" s="18">
        <v>29</v>
      </c>
      <c r="B36" s="19">
        <v>366</v>
      </c>
      <c r="C36" s="28" t="s">
        <v>225</v>
      </c>
      <c r="D36" s="21">
        <v>1998</v>
      </c>
      <c r="E36" s="22" t="s">
        <v>10</v>
      </c>
      <c r="F36" s="23" t="s">
        <v>626</v>
      </c>
      <c r="G36" s="24" t="s">
        <v>1338</v>
      </c>
      <c r="H36" s="22" t="str">
        <f t="shared" si="0"/>
        <v>Д17</v>
      </c>
      <c r="I36" s="22">
        <v>4</v>
      </c>
      <c r="J36" s="22"/>
      <c r="L36" s="3" t="str">
        <f t="shared" si="1"/>
        <v>Д17</v>
      </c>
    </row>
    <row r="37" spans="1:12" s="3" customFormat="1" ht="12.75" customHeight="1">
      <c r="A37" s="18">
        <v>30</v>
      </c>
      <c r="B37" s="19">
        <v>310</v>
      </c>
      <c r="C37" s="26" t="s">
        <v>92</v>
      </c>
      <c r="D37" s="21">
        <v>1975</v>
      </c>
      <c r="E37" s="22" t="s">
        <v>10</v>
      </c>
      <c r="F37" s="23" t="s">
        <v>579</v>
      </c>
      <c r="G37" s="24" t="s">
        <v>1343</v>
      </c>
      <c r="H37" s="22" t="str">
        <f t="shared" si="0"/>
        <v>Ж35</v>
      </c>
      <c r="I37" s="22">
        <v>2</v>
      </c>
      <c r="J37" s="22"/>
      <c r="L37" s="3">
        <f t="shared" si="1"/>
      </c>
    </row>
    <row r="38" spans="1:12" s="3" customFormat="1" ht="12.75" customHeight="1">
      <c r="A38" s="18">
        <v>31</v>
      </c>
      <c r="B38" s="19">
        <v>276</v>
      </c>
      <c r="C38" s="28" t="s">
        <v>919</v>
      </c>
      <c r="D38" s="21">
        <v>2001</v>
      </c>
      <c r="E38" s="22" t="s">
        <v>10</v>
      </c>
      <c r="F38" s="23" t="s">
        <v>29</v>
      </c>
      <c r="G38" s="24" t="s">
        <v>1361</v>
      </c>
      <c r="H38" s="22" t="str">
        <f t="shared" si="0"/>
        <v>Д15</v>
      </c>
      <c r="I38" s="22">
        <v>5</v>
      </c>
      <c r="J38" s="22"/>
      <c r="L38" s="3" t="str">
        <f t="shared" si="1"/>
        <v>Д15</v>
      </c>
    </row>
    <row r="39" spans="1:12" s="3" customFormat="1" ht="12.75" customHeight="1">
      <c r="A39" s="18">
        <v>32</v>
      </c>
      <c r="B39" s="19">
        <v>263</v>
      </c>
      <c r="C39" s="28" t="s">
        <v>739</v>
      </c>
      <c r="D39" s="21">
        <v>1983</v>
      </c>
      <c r="E39" s="22" t="s">
        <v>10</v>
      </c>
      <c r="F39" s="23" t="s">
        <v>170</v>
      </c>
      <c r="G39" s="24" t="s">
        <v>1362</v>
      </c>
      <c r="H39" s="22" t="str">
        <f t="shared" si="0"/>
        <v>Ж18</v>
      </c>
      <c r="I39" s="22">
        <v>19</v>
      </c>
      <c r="J39" s="22"/>
      <c r="L39" s="3" t="str">
        <f t="shared" si="1"/>
        <v>Ж18</v>
      </c>
    </row>
    <row r="40" spans="1:12" s="3" customFormat="1" ht="12.75" customHeight="1">
      <c r="A40" s="18">
        <v>33</v>
      </c>
      <c r="B40" s="19">
        <v>455</v>
      </c>
      <c r="C40" s="28" t="s">
        <v>79</v>
      </c>
      <c r="D40" s="21">
        <v>2001</v>
      </c>
      <c r="E40" s="22" t="s">
        <v>10</v>
      </c>
      <c r="F40" s="23" t="s">
        <v>706</v>
      </c>
      <c r="G40" s="24" t="s">
        <v>1363</v>
      </c>
      <c r="H40" s="22" t="str">
        <f t="shared" si="0"/>
        <v>Д15</v>
      </c>
      <c r="I40" s="22">
        <v>6</v>
      </c>
      <c r="J40" s="22"/>
      <c r="L40" s="3" t="str">
        <f t="shared" si="1"/>
        <v>Д15</v>
      </c>
    </row>
    <row r="41" spans="1:12" s="3" customFormat="1" ht="12.75" customHeight="1">
      <c r="A41" s="18">
        <v>34</v>
      </c>
      <c r="B41" s="19">
        <v>453</v>
      </c>
      <c r="C41" s="26" t="s">
        <v>210</v>
      </c>
      <c r="D41" s="21">
        <v>2001</v>
      </c>
      <c r="E41" s="22" t="s">
        <v>10</v>
      </c>
      <c r="F41" s="23" t="s">
        <v>706</v>
      </c>
      <c r="G41" s="24" t="s">
        <v>1363</v>
      </c>
      <c r="H41" s="22" t="str">
        <f t="shared" si="0"/>
        <v>Д15</v>
      </c>
      <c r="I41" s="22">
        <v>7</v>
      </c>
      <c r="J41" s="22"/>
      <c r="L41" s="3" t="str">
        <f t="shared" si="1"/>
        <v>Д15</v>
      </c>
    </row>
    <row r="42" spans="1:12" s="3" customFormat="1" ht="12.75" customHeight="1">
      <c r="A42" s="18">
        <v>35</v>
      </c>
      <c r="B42" s="19">
        <v>261</v>
      </c>
      <c r="C42" s="28" t="s">
        <v>675</v>
      </c>
      <c r="D42" s="21">
        <v>1977</v>
      </c>
      <c r="E42" s="22" t="s">
        <v>10</v>
      </c>
      <c r="F42" s="23"/>
      <c r="G42" s="24" t="s">
        <v>1367</v>
      </c>
      <c r="H42" s="22" t="str">
        <f t="shared" si="0"/>
        <v>Ж35</v>
      </c>
      <c r="I42" s="22">
        <v>3</v>
      </c>
      <c r="J42" s="22"/>
      <c r="L42" s="3">
        <f t="shared" si="1"/>
      </c>
    </row>
    <row r="43" spans="1:12" s="3" customFormat="1" ht="12.75" customHeight="1">
      <c r="A43" s="18">
        <v>36</v>
      </c>
      <c r="B43" s="19">
        <v>364</v>
      </c>
      <c r="C43" s="28" t="s">
        <v>153</v>
      </c>
      <c r="D43" s="21">
        <v>2001</v>
      </c>
      <c r="E43" s="22" t="s">
        <v>10</v>
      </c>
      <c r="F43" s="23" t="s">
        <v>626</v>
      </c>
      <c r="G43" s="24" t="s">
        <v>1369</v>
      </c>
      <c r="H43" s="22" t="str">
        <f t="shared" si="0"/>
        <v>Д15</v>
      </c>
      <c r="I43" s="22">
        <v>8</v>
      </c>
      <c r="J43" s="22"/>
      <c r="L43" s="3" t="str">
        <f t="shared" si="1"/>
        <v>Д15</v>
      </c>
    </row>
    <row r="44" spans="1:12" s="3" customFormat="1" ht="12.75" customHeight="1">
      <c r="A44" s="18">
        <v>37</v>
      </c>
      <c r="B44" s="19">
        <v>389</v>
      </c>
      <c r="C44" s="28" t="s">
        <v>1026</v>
      </c>
      <c r="D44" s="21">
        <v>1984</v>
      </c>
      <c r="E44" s="22" t="s">
        <v>18</v>
      </c>
      <c r="F44" s="23"/>
      <c r="G44" s="24" t="s">
        <v>1370</v>
      </c>
      <c r="H44" s="22" t="str">
        <f t="shared" si="0"/>
        <v>Ж18</v>
      </c>
      <c r="I44" s="22">
        <v>20</v>
      </c>
      <c r="J44" s="22"/>
      <c r="L44" s="3" t="str">
        <f t="shared" si="1"/>
        <v>Ж18</v>
      </c>
    </row>
    <row r="45" spans="1:12" s="3" customFormat="1" ht="12.75" customHeight="1">
      <c r="A45" s="18">
        <v>38</v>
      </c>
      <c r="B45" s="19">
        <v>457</v>
      </c>
      <c r="C45" s="26" t="s">
        <v>737</v>
      </c>
      <c r="D45" s="21">
        <v>2001</v>
      </c>
      <c r="E45" s="22" t="s">
        <v>10</v>
      </c>
      <c r="F45" s="23" t="s">
        <v>706</v>
      </c>
      <c r="G45" s="24" t="s">
        <v>1373</v>
      </c>
      <c r="H45" s="22" t="str">
        <f t="shared" si="0"/>
        <v>Д15</v>
      </c>
      <c r="I45" s="22">
        <v>9</v>
      </c>
      <c r="J45" s="22"/>
      <c r="L45" s="3" t="str">
        <f t="shared" si="1"/>
        <v>Д15</v>
      </c>
    </row>
    <row r="46" spans="1:12" s="3" customFormat="1" ht="12.75" customHeight="1">
      <c r="A46" s="18">
        <v>39</v>
      </c>
      <c r="B46" s="19">
        <v>200</v>
      </c>
      <c r="C46" s="26" t="s">
        <v>159</v>
      </c>
      <c r="D46" s="21">
        <v>1993</v>
      </c>
      <c r="E46" s="22" t="s">
        <v>18</v>
      </c>
      <c r="F46" s="23" t="s">
        <v>579</v>
      </c>
      <c r="G46" s="24" t="s">
        <v>1375</v>
      </c>
      <c r="H46" s="22" t="str">
        <f t="shared" si="0"/>
        <v>Ж18</v>
      </c>
      <c r="I46" s="22">
        <v>21</v>
      </c>
      <c r="J46" s="23" t="s">
        <v>576</v>
      </c>
      <c r="L46" s="3" t="str">
        <f t="shared" si="1"/>
        <v>Ж18</v>
      </c>
    </row>
    <row r="47" spans="1:12" s="3" customFormat="1" ht="12.75" customHeight="1">
      <c r="A47" s="18">
        <v>40</v>
      </c>
      <c r="B47" s="19">
        <v>450</v>
      </c>
      <c r="C47" s="26" t="s">
        <v>329</v>
      </c>
      <c r="D47" s="21">
        <v>1951</v>
      </c>
      <c r="E47" s="22" t="s">
        <v>10</v>
      </c>
      <c r="F47" s="23" t="s">
        <v>14</v>
      </c>
      <c r="G47" s="24" t="s">
        <v>1375</v>
      </c>
      <c r="H47" s="22" t="str">
        <f t="shared" si="0"/>
        <v>Ж60</v>
      </c>
      <c r="I47" s="22">
        <v>1</v>
      </c>
      <c r="J47" s="22"/>
      <c r="L47" s="3">
        <f t="shared" si="1"/>
      </c>
    </row>
    <row r="48" spans="1:12" s="3" customFormat="1" ht="12.75" customHeight="1">
      <c r="A48" s="18">
        <v>41</v>
      </c>
      <c r="B48" s="19">
        <v>824</v>
      </c>
      <c r="C48" s="28" t="s">
        <v>1020</v>
      </c>
      <c r="D48" s="21">
        <v>2000</v>
      </c>
      <c r="E48" s="22" t="s">
        <v>10</v>
      </c>
      <c r="F48" s="23" t="s">
        <v>1021</v>
      </c>
      <c r="G48" s="24" t="s">
        <v>1375</v>
      </c>
      <c r="H48" s="22" t="str">
        <f t="shared" si="0"/>
        <v>Д15</v>
      </c>
      <c r="I48" s="22">
        <v>10</v>
      </c>
      <c r="J48" s="22"/>
      <c r="L48" s="3" t="str">
        <f t="shared" si="1"/>
        <v>Д15</v>
      </c>
    </row>
    <row r="49" spans="1:12" s="3" customFormat="1" ht="12.75" customHeight="1">
      <c r="A49" s="18">
        <v>42</v>
      </c>
      <c r="B49" s="19">
        <v>365</v>
      </c>
      <c r="C49" s="28" t="s">
        <v>155</v>
      </c>
      <c r="D49" s="21">
        <v>2001</v>
      </c>
      <c r="E49" s="22" t="s">
        <v>10</v>
      </c>
      <c r="F49" s="23" t="s">
        <v>626</v>
      </c>
      <c r="G49" s="24" t="s">
        <v>1378</v>
      </c>
      <c r="H49" s="22" t="str">
        <f t="shared" si="0"/>
        <v>Д15</v>
      </c>
      <c r="I49" s="22">
        <v>11</v>
      </c>
      <c r="J49" s="22"/>
      <c r="L49" s="3" t="str">
        <f t="shared" si="1"/>
        <v>Д15</v>
      </c>
    </row>
    <row r="50" spans="1:12" s="3" customFormat="1" ht="12.75" customHeight="1">
      <c r="A50" s="18">
        <v>43</v>
      </c>
      <c r="B50" s="19">
        <v>395</v>
      </c>
      <c r="C50" s="28" t="s">
        <v>176</v>
      </c>
      <c r="D50" s="21">
        <v>1999</v>
      </c>
      <c r="E50" s="22" t="s">
        <v>26</v>
      </c>
      <c r="F50" s="23" t="s">
        <v>27</v>
      </c>
      <c r="G50" s="24" t="s">
        <v>1378</v>
      </c>
      <c r="H50" s="22" t="str">
        <f t="shared" si="0"/>
        <v>Д17</v>
      </c>
      <c r="I50" s="22">
        <v>5</v>
      </c>
      <c r="J50" s="22"/>
      <c r="L50" s="3" t="str">
        <f t="shared" si="1"/>
        <v>Д17</v>
      </c>
    </row>
    <row r="51" spans="1:12" s="3" customFormat="1" ht="12.75" customHeight="1">
      <c r="A51" s="18">
        <v>44</v>
      </c>
      <c r="B51" s="19">
        <v>823</v>
      </c>
      <c r="C51" s="28" t="s">
        <v>158</v>
      </c>
      <c r="D51" s="21">
        <v>1997</v>
      </c>
      <c r="E51" s="22" t="s">
        <v>10</v>
      </c>
      <c r="F51" s="23"/>
      <c r="G51" s="24" t="s">
        <v>1379</v>
      </c>
      <c r="H51" s="22" t="str">
        <f t="shared" si="0"/>
        <v>Ж18</v>
      </c>
      <c r="I51" s="22">
        <v>22</v>
      </c>
      <c r="J51" s="22"/>
      <c r="L51" s="3" t="str">
        <f t="shared" si="1"/>
        <v>Ж18</v>
      </c>
    </row>
    <row r="52" spans="1:12" s="3" customFormat="1" ht="12.75" customHeight="1">
      <c r="A52" s="18">
        <v>45</v>
      </c>
      <c r="B52" s="19">
        <v>362</v>
      </c>
      <c r="C52" s="28" t="s">
        <v>152</v>
      </c>
      <c r="D52" s="21">
        <v>2001</v>
      </c>
      <c r="E52" s="22" t="s">
        <v>10</v>
      </c>
      <c r="F52" s="23" t="s">
        <v>626</v>
      </c>
      <c r="G52" s="24" t="s">
        <v>1381</v>
      </c>
      <c r="H52" s="22" t="str">
        <f t="shared" si="0"/>
        <v>Д15</v>
      </c>
      <c r="I52" s="22">
        <v>12</v>
      </c>
      <c r="J52" s="22"/>
      <c r="L52" s="3" t="str">
        <f t="shared" si="1"/>
        <v>Д15</v>
      </c>
    </row>
    <row r="53" spans="1:12" s="3" customFormat="1" ht="12.75" customHeight="1">
      <c r="A53" s="18">
        <v>46</v>
      </c>
      <c r="B53" s="19">
        <v>297</v>
      </c>
      <c r="C53" s="28" t="s">
        <v>137</v>
      </c>
      <c r="D53" s="21">
        <v>2001</v>
      </c>
      <c r="E53" s="22" t="s">
        <v>10</v>
      </c>
      <c r="F53" s="23" t="s">
        <v>626</v>
      </c>
      <c r="G53" s="24" t="s">
        <v>1382</v>
      </c>
      <c r="H53" s="22" t="str">
        <f t="shared" si="0"/>
        <v>Д15</v>
      </c>
      <c r="I53" s="22">
        <v>13</v>
      </c>
      <c r="J53" s="22"/>
      <c r="L53" s="3" t="str">
        <f t="shared" si="1"/>
        <v>Д15</v>
      </c>
    </row>
    <row r="54" spans="1:12" s="3" customFormat="1" ht="12.75" customHeight="1">
      <c r="A54" s="18">
        <v>47</v>
      </c>
      <c r="B54" s="19">
        <v>304</v>
      </c>
      <c r="C54" s="28" t="s">
        <v>174</v>
      </c>
      <c r="D54" s="21">
        <v>2000</v>
      </c>
      <c r="E54" s="22" t="s">
        <v>26</v>
      </c>
      <c r="F54" s="23" t="s">
        <v>27</v>
      </c>
      <c r="G54" s="24" t="s">
        <v>1383</v>
      </c>
      <c r="H54" s="22" t="str">
        <f t="shared" si="0"/>
        <v>Д15</v>
      </c>
      <c r="I54" s="22">
        <v>14</v>
      </c>
      <c r="J54" s="22"/>
      <c r="L54" s="3" t="str">
        <f t="shared" si="1"/>
        <v>Д15</v>
      </c>
    </row>
    <row r="55" spans="1:12" s="3" customFormat="1" ht="12.75" customHeight="1">
      <c r="A55" s="18">
        <v>48</v>
      </c>
      <c r="B55" s="19">
        <v>109</v>
      </c>
      <c r="C55" s="26" t="s">
        <v>444</v>
      </c>
      <c r="D55" s="21">
        <v>1992</v>
      </c>
      <c r="E55" s="22" t="s">
        <v>10</v>
      </c>
      <c r="F55" s="23" t="s">
        <v>170</v>
      </c>
      <c r="G55" s="24" t="s">
        <v>1385</v>
      </c>
      <c r="H55" s="22" t="str">
        <f t="shared" si="0"/>
        <v>Ж18</v>
      </c>
      <c r="I55" s="22">
        <v>23</v>
      </c>
      <c r="J55" s="23" t="s">
        <v>577</v>
      </c>
      <c r="L55" s="3" t="str">
        <f t="shared" si="1"/>
        <v>Ж18</v>
      </c>
    </row>
    <row r="56" spans="1:12" s="3" customFormat="1" ht="12.75" customHeight="1">
      <c r="A56" s="18">
        <v>49</v>
      </c>
      <c r="B56" s="19">
        <v>454</v>
      </c>
      <c r="C56" s="26" t="s">
        <v>80</v>
      </c>
      <c r="D56" s="21">
        <v>2001</v>
      </c>
      <c r="E56" s="22" t="s">
        <v>10</v>
      </c>
      <c r="F56" s="23" t="s">
        <v>706</v>
      </c>
      <c r="G56" s="24" t="s">
        <v>1386</v>
      </c>
      <c r="H56" s="22" t="str">
        <f t="shared" si="0"/>
        <v>Д15</v>
      </c>
      <c r="I56" s="22">
        <v>15</v>
      </c>
      <c r="J56" s="22"/>
      <c r="L56" s="3" t="str">
        <f t="shared" si="1"/>
        <v>Д15</v>
      </c>
    </row>
    <row r="57" spans="1:12" s="3" customFormat="1" ht="12.75" customHeight="1">
      <c r="A57" s="18">
        <v>50</v>
      </c>
      <c r="B57" s="19">
        <v>94</v>
      </c>
      <c r="C57" s="28" t="s">
        <v>432</v>
      </c>
      <c r="D57" s="21">
        <v>1986</v>
      </c>
      <c r="E57" s="22" t="s">
        <v>456</v>
      </c>
      <c r="F57" s="23" t="s">
        <v>170</v>
      </c>
      <c r="G57" s="24" t="s">
        <v>1388</v>
      </c>
      <c r="H57" s="22" t="str">
        <f t="shared" si="0"/>
        <v>Ж18</v>
      </c>
      <c r="I57" s="22">
        <v>24</v>
      </c>
      <c r="J57" s="23" t="s">
        <v>577</v>
      </c>
      <c r="L57" s="3" t="str">
        <f t="shared" si="1"/>
        <v>Ж18</v>
      </c>
    </row>
    <row r="58" spans="1:12" s="3" customFormat="1" ht="12.75" customHeight="1">
      <c r="A58" s="18">
        <v>51</v>
      </c>
      <c r="B58" s="19">
        <v>387</v>
      </c>
      <c r="C58" s="28" t="s">
        <v>1025</v>
      </c>
      <c r="D58" s="21">
        <v>1972</v>
      </c>
      <c r="E58" s="22" t="s">
        <v>10</v>
      </c>
      <c r="F58" s="23" t="s">
        <v>13</v>
      </c>
      <c r="G58" s="24" t="s">
        <v>1390</v>
      </c>
      <c r="H58" s="22" t="str">
        <f t="shared" si="0"/>
        <v>Ж35</v>
      </c>
      <c r="I58" s="22">
        <v>4</v>
      </c>
      <c r="J58" s="22"/>
      <c r="L58" s="3">
        <f t="shared" si="1"/>
      </c>
    </row>
    <row r="59" spans="1:12" s="3" customFormat="1" ht="12.75" customHeight="1">
      <c r="A59" s="18">
        <v>52</v>
      </c>
      <c r="B59" s="19">
        <v>464</v>
      </c>
      <c r="C59" s="26" t="s">
        <v>738</v>
      </c>
      <c r="D59" s="21">
        <v>1976</v>
      </c>
      <c r="E59" s="22" t="s">
        <v>10</v>
      </c>
      <c r="F59" s="23" t="s">
        <v>706</v>
      </c>
      <c r="G59" s="24" t="s">
        <v>1392</v>
      </c>
      <c r="H59" s="22" t="str">
        <f t="shared" si="0"/>
        <v>Ж35</v>
      </c>
      <c r="I59" s="22">
        <v>5</v>
      </c>
      <c r="J59" s="22"/>
      <c r="L59" s="3">
        <f t="shared" si="1"/>
      </c>
    </row>
    <row r="60" spans="1:12" s="3" customFormat="1" ht="12.75" customHeight="1">
      <c r="A60" s="18">
        <v>53</v>
      </c>
      <c r="B60" s="19">
        <v>296</v>
      </c>
      <c r="C60" s="28" t="s">
        <v>139</v>
      </c>
      <c r="D60" s="21">
        <v>2001</v>
      </c>
      <c r="E60" s="22" t="s">
        <v>10</v>
      </c>
      <c r="F60" s="23" t="s">
        <v>626</v>
      </c>
      <c r="G60" s="24" t="s">
        <v>1393</v>
      </c>
      <c r="H60" s="22" t="str">
        <f t="shared" si="0"/>
        <v>Д15</v>
      </c>
      <c r="I60" s="22">
        <v>16</v>
      </c>
      <c r="J60" s="22"/>
      <c r="L60" s="3" t="str">
        <f t="shared" si="1"/>
        <v>Д15</v>
      </c>
    </row>
    <row r="61" spans="1:12" s="3" customFormat="1" ht="12.75" customHeight="1">
      <c r="A61" s="18">
        <v>54</v>
      </c>
      <c r="B61" s="19">
        <v>359</v>
      </c>
      <c r="C61" s="28" t="s">
        <v>180</v>
      </c>
      <c r="D61" s="21">
        <v>1987</v>
      </c>
      <c r="E61" s="22" t="s">
        <v>1029</v>
      </c>
      <c r="F61" s="23"/>
      <c r="G61" s="24" t="s">
        <v>1394</v>
      </c>
      <c r="H61" s="22" t="str">
        <f t="shared" si="0"/>
        <v>Ж18</v>
      </c>
      <c r="I61" s="22">
        <v>25</v>
      </c>
      <c r="J61" s="22"/>
      <c r="L61" s="3" t="str">
        <f t="shared" si="1"/>
        <v>Ж18</v>
      </c>
    </row>
    <row r="62" spans="1:12" s="3" customFormat="1" ht="12.75" customHeight="1">
      <c r="A62" s="18">
        <v>55</v>
      </c>
      <c r="B62" s="19">
        <v>305</v>
      </c>
      <c r="C62" s="26" t="s">
        <v>173</v>
      </c>
      <c r="D62" s="21">
        <v>2000</v>
      </c>
      <c r="E62" s="22" t="s">
        <v>26</v>
      </c>
      <c r="F62" s="23" t="s">
        <v>27</v>
      </c>
      <c r="G62" s="24" t="s">
        <v>1396</v>
      </c>
      <c r="H62" s="22" t="str">
        <f t="shared" si="0"/>
        <v>Д15</v>
      </c>
      <c r="I62" s="22">
        <v>17</v>
      </c>
      <c r="J62" s="22"/>
      <c r="L62" s="3" t="str">
        <f t="shared" si="1"/>
        <v>Д15</v>
      </c>
    </row>
    <row r="63" spans="1:12" s="3" customFormat="1" ht="12.75" customHeight="1">
      <c r="A63" s="18">
        <v>56</v>
      </c>
      <c r="B63" s="19">
        <v>102</v>
      </c>
      <c r="C63" s="26" t="s">
        <v>452</v>
      </c>
      <c r="D63" s="21">
        <v>1983</v>
      </c>
      <c r="E63" s="22" t="s">
        <v>30</v>
      </c>
      <c r="F63" s="23" t="s">
        <v>412</v>
      </c>
      <c r="G63" s="24" t="s">
        <v>1396</v>
      </c>
      <c r="H63" s="22" t="str">
        <f t="shared" si="0"/>
        <v>Ж18</v>
      </c>
      <c r="I63" s="22">
        <v>26</v>
      </c>
      <c r="J63" s="23" t="s">
        <v>577</v>
      </c>
      <c r="L63" s="3" t="str">
        <f t="shared" si="1"/>
        <v>Ж18</v>
      </c>
    </row>
    <row r="64" spans="1:12" s="3" customFormat="1" ht="12.75" customHeight="1">
      <c r="A64" s="18">
        <v>57</v>
      </c>
      <c r="B64" s="19">
        <v>493</v>
      </c>
      <c r="C64" s="28" t="s">
        <v>227</v>
      </c>
      <c r="D64" s="21">
        <v>2000</v>
      </c>
      <c r="E64" s="22" t="s">
        <v>10</v>
      </c>
      <c r="F64" s="23" t="s">
        <v>114</v>
      </c>
      <c r="G64" s="24" t="s">
        <v>1401</v>
      </c>
      <c r="H64" s="22" t="str">
        <f t="shared" si="0"/>
        <v>Д15</v>
      </c>
      <c r="I64" s="22">
        <v>18</v>
      </c>
      <c r="J64" s="22"/>
      <c r="L64" s="3" t="str">
        <f t="shared" si="1"/>
        <v>Д15</v>
      </c>
    </row>
    <row r="65" spans="1:12" s="3" customFormat="1" ht="12.75" customHeight="1">
      <c r="A65" s="18">
        <v>58</v>
      </c>
      <c r="B65" s="19">
        <v>219</v>
      </c>
      <c r="C65" s="28" t="s">
        <v>213</v>
      </c>
      <c r="D65" s="21">
        <v>2001</v>
      </c>
      <c r="E65" s="22" t="s">
        <v>18</v>
      </c>
      <c r="F65" s="23" t="s">
        <v>73</v>
      </c>
      <c r="G65" s="24" t="s">
        <v>1403</v>
      </c>
      <c r="H65" s="22" t="str">
        <f t="shared" si="0"/>
        <v>Д15</v>
      </c>
      <c r="I65" s="22">
        <v>19</v>
      </c>
      <c r="J65" s="23" t="s">
        <v>576</v>
      </c>
      <c r="L65" s="3" t="str">
        <f t="shared" si="1"/>
        <v>Д15</v>
      </c>
    </row>
    <row r="66" spans="1:12" s="3" customFormat="1" ht="12.75" customHeight="1">
      <c r="A66" s="18">
        <v>59</v>
      </c>
      <c r="B66" s="19">
        <v>15</v>
      </c>
      <c r="C66" s="28" t="s">
        <v>436</v>
      </c>
      <c r="D66" s="21">
        <v>1982</v>
      </c>
      <c r="E66" s="22" t="s">
        <v>10</v>
      </c>
      <c r="F66" s="23" t="s">
        <v>46</v>
      </c>
      <c r="G66" s="24" t="s">
        <v>1404</v>
      </c>
      <c r="H66" s="22" t="str">
        <f t="shared" si="0"/>
        <v>Ж18</v>
      </c>
      <c r="I66" s="22">
        <v>27</v>
      </c>
      <c r="J66" s="23" t="s">
        <v>577</v>
      </c>
      <c r="L66" s="3" t="str">
        <f t="shared" si="1"/>
        <v>Ж18</v>
      </c>
    </row>
    <row r="67" spans="1:12" s="3" customFormat="1" ht="12.75" customHeight="1">
      <c r="A67" s="18">
        <v>60</v>
      </c>
      <c r="B67" s="19">
        <v>63</v>
      </c>
      <c r="C67" s="28" t="s">
        <v>442</v>
      </c>
      <c r="D67" s="21">
        <v>1982</v>
      </c>
      <c r="E67" s="22" t="s">
        <v>10</v>
      </c>
      <c r="F67" s="23"/>
      <c r="G67" s="24" t="s">
        <v>1407</v>
      </c>
      <c r="H67" s="22" t="str">
        <f t="shared" si="0"/>
        <v>Ж18</v>
      </c>
      <c r="I67" s="22">
        <v>28</v>
      </c>
      <c r="J67" s="23" t="s">
        <v>577</v>
      </c>
      <c r="L67" s="3" t="str">
        <f t="shared" si="1"/>
        <v>Ж18</v>
      </c>
    </row>
    <row r="68" spans="1:12" s="3" customFormat="1" ht="12.75" customHeight="1">
      <c r="A68" s="18">
        <v>61</v>
      </c>
      <c r="B68" s="19">
        <v>121</v>
      </c>
      <c r="C68" s="26" t="s">
        <v>428</v>
      </c>
      <c r="D68" s="21">
        <v>1963</v>
      </c>
      <c r="E68" s="22" t="s">
        <v>10</v>
      </c>
      <c r="F68" s="23"/>
      <c r="G68" s="24" t="s">
        <v>1408</v>
      </c>
      <c r="H68" s="22" t="str">
        <f t="shared" si="0"/>
        <v>Ж45</v>
      </c>
      <c r="I68" s="22">
        <v>3</v>
      </c>
      <c r="J68" s="23" t="s">
        <v>577</v>
      </c>
      <c r="L68" s="3">
        <f t="shared" si="1"/>
      </c>
    </row>
    <row r="69" spans="1:12" s="3" customFormat="1" ht="12.75" customHeight="1">
      <c r="A69" s="18">
        <v>62</v>
      </c>
      <c r="B69" s="19">
        <v>140</v>
      </c>
      <c r="C69" s="28" t="s">
        <v>178</v>
      </c>
      <c r="D69" s="21">
        <v>1970</v>
      </c>
      <c r="E69" s="22" t="s">
        <v>30</v>
      </c>
      <c r="F69" s="23"/>
      <c r="G69" s="24" t="s">
        <v>1413</v>
      </c>
      <c r="H69" s="22" t="str">
        <f t="shared" si="0"/>
        <v>Ж45</v>
      </c>
      <c r="I69" s="22">
        <v>4</v>
      </c>
      <c r="J69" s="23" t="s">
        <v>577</v>
      </c>
      <c r="L69" s="3">
        <f t="shared" si="1"/>
      </c>
    </row>
    <row r="70" spans="1:12" s="3" customFormat="1" ht="12.75" customHeight="1">
      <c r="A70" s="18">
        <v>63</v>
      </c>
      <c r="B70" s="19">
        <v>9</v>
      </c>
      <c r="C70" s="26" t="s">
        <v>1546</v>
      </c>
      <c r="D70" s="21">
        <v>1988</v>
      </c>
      <c r="E70" s="22" t="s">
        <v>10</v>
      </c>
      <c r="F70" s="23"/>
      <c r="G70" s="24" t="s">
        <v>1415</v>
      </c>
      <c r="H70" s="22" t="str">
        <f t="shared" si="0"/>
        <v>Ж18</v>
      </c>
      <c r="I70" s="22">
        <v>29</v>
      </c>
      <c r="J70" s="23" t="s">
        <v>577</v>
      </c>
      <c r="L70" s="3" t="str">
        <f t="shared" si="1"/>
        <v>Ж18</v>
      </c>
    </row>
    <row r="71" spans="1:12" s="3" customFormat="1" ht="12.75" customHeight="1">
      <c r="A71" s="18">
        <v>64</v>
      </c>
      <c r="B71" s="19">
        <v>393</v>
      </c>
      <c r="C71" s="26" t="s">
        <v>584</v>
      </c>
      <c r="D71" s="21">
        <v>2001</v>
      </c>
      <c r="E71" s="22" t="s">
        <v>26</v>
      </c>
      <c r="F71" s="23" t="s">
        <v>27</v>
      </c>
      <c r="G71" s="24" t="s">
        <v>1416</v>
      </c>
      <c r="H71" s="22" t="str">
        <f t="shared" si="0"/>
        <v>Д15</v>
      </c>
      <c r="I71" s="22">
        <v>20</v>
      </c>
      <c r="J71" s="22"/>
      <c r="L71" s="3" t="str">
        <f t="shared" si="1"/>
        <v>Д15</v>
      </c>
    </row>
    <row r="72" spans="1:12" s="3" customFormat="1" ht="12.75" customHeight="1">
      <c r="A72" s="18">
        <v>65</v>
      </c>
      <c r="B72" s="19">
        <v>147</v>
      </c>
      <c r="C72" s="26" t="s">
        <v>433</v>
      </c>
      <c r="D72" s="21">
        <v>1984</v>
      </c>
      <c r="E72" s="22" t="s">
        <v>10</v>
      </c>
      <c r="F72" s="23"/>
      <c r="G72" s="24" t="s">
        <v>1417</v>
      </c>
      <c r="H72" s="22" t="str">
        <f aca="true" t="shared" si="2" ref="H72:H135">IF(AND(D72&gt;=1946,D72&lt;=1955),"Ж60",IF(AND(D72&gt;=1956,D72&lt;=1960),"Ж55",IF(AND(D72&gt;=1961,D72&lt;=1970),"Ж45",IF(AND(D72&gt;=1971,D72&lt;=1980),"Ж35",L72))))</f>
        <v>Ж18</v>
      </c>
      <c r="I72" s="22">
        <v>30</v>
      </c>
      <c r="J72" s="23" t="s">
        <v>577</v>
      </c>
      <c r="L72" s="3" t="str">
        <f aca="true" t="shared" si="3" ref="L72:L135">IF(AND(D72&gt;=1981,D72&lt;=1997),"Ж18",IF(AND(D72&gt;=1998,D72&lt;=1999),"Д17",IF(AND(D72&gt;=2000,D72&lt;=2015),"Д15","")))</f>
        <v>Ж18</v>
      </c>
    </row>
    <row r="73" spans="1:12" s="3" customFormat="1" ht="12.75" customHeight="1">
      <c r="A73" s="18">
        <v>66</v>
      </c>
      <c r="B73" s="19">
        <v>72</v>
      </c>
      <c r="C73" s="26" t="s">
        <v>445</v>
      </c>
      <c r="D73" s="21">
        <v>1988</v>
      </c>
      <c r="E73" s="22" t="s">
        <v>10</v>
      </c>
      <c r="F73" s="23" t="s">
        <v>458</v>
      </c>
      <c r="G73" s="24" t="s">
        <v>1420</v>
      </c>
      <c r="H73" s="22" t="str">
        <f t="shared" si="2"/>
        <v>Ж18</v>
      </c>
      <c r="I73" s="22">
        <v>31</v>
      </c>
      <c r="J73" s="23" t="s">
        <v>577</v>
      </c>
      <c r="L73" s="3" t="str">
        <f t="shared" si="3"/>
        <v>Ж18</v>
      </c>
    </row>
    <row r="74" spans="1:12" s="3" customFormat="1" ht="12.75" customHeight="1">
      <c r="A74" s="18">
        <v>67</v>
      </c>
      <c r="B74" s="19">
        <v>280</v>
      </c>
      <c r="C74" s="28" t="s">
        <v>920</v>
      </c>
      <c r="D74" s="21">
        <v>1990</v>
      </c>
      <c r="E74" s="22" t="s">
        <v>10</v>
      </c>
      <c r="F74" s="23" t="s">
        <v>170</v>
      </c>
      <c r="G74" s="24" t="s">
        <v>1421</v>
      </c>
      <c r="H74" s="22" t="str">
        <f t="shared" si="2"/>
        <v>Ж18</v>
      </c>
      <c r="I74" s="22">
        <v>32</v>
      </c>
      <c r="J74" s="22"/>
      <c r="L74" s="3" t="str">
        <f t="shared" si="3"/>
        <v>Ж18</v>
      </c>
    </row>
    <row r="75" spans="1:12" s="3" customFormat="1" ht="12.75" customHeight="1">
      <c r="A75" s="18">
        <v>68</v>
      </c>
      <c r="B75" s="19">
        <v>309</v>
      </c>
      <c r="C75" s="26" t="s">
        <v>177</v>
      </c>
      <c r="D75" s="21">
        <v>1984</v>
      </c>
      <c r="E75" s="22" t="s">
        <v>10</v>
      </c>
      <c r="F75" s="23" t="s">
        <v>15</v>
      </c>
      <c r="G75" s="24" t="s">
        <v>1423</v>
      </c>
      <c r="H75" s="22" t="str">
        <f t="shared" si="2"/>
        <v>Ж18</v>
      </c>
      <c r="I75" s="22">
        <v>33</v>
      </c>
      <c r="J75" s="22"/>
      <c r="L75" s="3" t="str">
        <f t="shared" si="3"/>
        <v>Ж18</v>
      </c>
    </row>
    <row r="76" spans="1:12" s="3" customFormat="1" ht="12.75" customHeight="1">
      <c r="A76" s="18">
        <v>69</v>
      </c>
      <c r="B76" s="19">
        <v>390</v>
      </c>
      <c r="C76" s="28" t="s">
        <v>1027</v>
      </c>
      <c r="D76" s="21">
        <v>1987</v>
      </c>
      <c r="E76" s="22" t="s">
        <v>10</v>
      </c>
      <c r="F76" s="23"/>
      <c r="G76" s="24" t="s">
        <v>1427</v>
      </c>
      <c r="H76" s="22" t="str">
        <f t="shared" si="2"/>
        <v>Ж18</v>
      </c>
      <c r="I76" s="22">
        <v>34</v>
      </c>
      <c r="J76" s="22"/>
      <c r="L76" s="3" t="str">
        <f t="shared" si="3"/>
        <v>Ж18</v>
      </c>
    </row>
    <row r="77" spans="1:12" s="3" customFormat="1" ht="12.75" customHeight="1">
      <c r="A77" s="18">
        <v>70</v>
      </c>
      <c r="B77" s="19">
        <v>197</v>
      </c>
      <c r="C77" s="28" t="s">
        <v>132</v>
      </c>
      <c r="D77" s="21">
        <v>1998</v>
      </c>
      <c r="E77" s="22" t="s">
        <v>18</v>
      </c>
      <c r="F77" s="23" t="s">
        <v>579</v>
      </c>
      <c r="G77" s="24" t="s">
        <v>1429</v>
      </c>
      <c r="H77" s="22" t="str">
        <f t="shared" si="2"/>
        <v>Д17</v>
      </c>
      <c r="I77" s="22">
        <v>6</v>
      </c>
      <c r="J77" s="23" t="s">
        <v>576</v>
      </c>
      <c r="L77" s="3" t="str">
        <f t="shared" si="3"/>
        <v>Д17</v>
      </c>
    </row>
    <row r="78" spans="1:12" s="3" customFormat="1" ht="12.75" customHeight="1">
      <c r="A78" s="18">
        <v>71</v>
      </c>
      <c r="B78" s="19">
        <v>277</v>
      </c>
      <c r="C78" s="28" t="s">
        <v>228</v>
      </c>
      <c r="D78" s="21">
        <v>1971</v>
      </c>
      <c r="E78" s="22" t="s">
        <v>10</v>
      </c>
      <c r="F78" s="23" t="s">
        <v>457</v>
      </c>
      <c r="G78" s="24" t="s">
        <v>1433</v>
      </c>
      <c r="H78" s="22" t="str">
        <f t="shared" si="2"/>
        <v>Ж35</v>
      </c>
      <c r="I78" s="22">
        <v>6</v>
      </c>
      <c r="J78" s="22"/>
      <c r="L78" s="3">
        <f t="shared" si="3"/>
      </c>
    </row>
    <row r="79" spans="1:12" s="3" customFormat="1" ht="12.75" customHeight="1">
      <c r="A79" s="18">
        <v>72</v>
      </c>
      <c r="B79" s="19">
        <v>50</v>
      </c>
      <c r="C79" s="28" t="s">
        <v>447</v>
      </c>
      <c r="D79" s="21">
        <v>1993</v>
      </c>
      <c r="E79" s="22" t="s">
        <v>10</v>
      </c>
      <c r="F79" s="23"/>
      <c r="G79" s="24" t="s">
        <v>1440</v>
      </c>
      <c r="H79" s="22" t="str">
        <f t="shared" si="2"/>
        <v>Ж18</v>
      </c>
      <c r="I79" s="22">
        <v>35</v>
      </c>
      <c r="J79" s="23" t="s">
        <v>577</v>
      </c>
      <c r="L79" s="3" t="str">
        <f t="shared" si="3"/>
        <v>Ж18</v>
      </c>
    </row>
    <row r="80" spans="1:12" s="3" customFormat="1" ht="12.75" customHeight="1">
      <c r="A80" s="18">
        <v>73</v>
      </c>
      <c r="B80" s="19">
        <v>107</v>
      </c>
      <c r="C80" s="28" t="s">
        <v>448</v>
      </c>
      <c r="D80" s="21">
        <v>1978</v>
      </c>
      <c r="E80" s="22" t="s">
        <v>30</v>
      </c>
      <c r="F80" s="23"/>
      <c r="G80" s="24" t="s">
        <v>1447</v>
      </c>
      <c r="H80" s="22" t="str">
        <f t="shared" si="2"/>
        <v>Ж35</v>
      </c>
      <c r="I80" s="22">
        <v>7</v>
      </c>
      <c r="J80" s="23" t="s">
        <v>577</v>
      </c>
      <c r="L80" s="3">
        <f t="shared" si="3"/>
      </c>
    </row>
    <row r="81" spans="1:12" s="3" customFormat="1" ht="12.75" customHeight="1">
      <c r="A81" s="18">
        <v>74</v>
      </c>
      <c r="B81" s="19">
        <v>301</v>
      </c>
      <c r="C81" s="28" t="s">
        <v>1014</v>
      </c>
      <c r="D81" s="21">
        <v>1984</v>
      </c>
      <c r="E81" s="22" t="s">
        <v>18</v>
      </c>
      <c r="F81" s="23"/>
      <c r="G81" s="24" t="s">
        <v>1447</v>
      </c>
      <c r="H81" s="22" t="str">
        <f t="shared" si="2"/>
        <v>Ж18</v>
      </c>
      <c r="I81" s="22">
        <v>36</v>
      </c>
      <c r="J81" s="22"/>
      <c r="L81" s="3" t="str">
        <f t="shared" si="3"/>
        <v>Ж18</v>
      </c>
    </row>
    <row r="82" spans="1:12" s="3" customFormat="1" ht="12.75" customHeight="1">
      <c r="A82" s="18">
        <v>75</v>
      </c>
      <c r="B82" s="19">
        <v>25</v>
      </c>
      <c r="C82" s="26" t="s">
        <v>179</v>
      </c>
      <c r="D82" s="21">
        <v>1961</v>
      </c>
      <c r="E82" s="22" t="s">
        <v>10</v>
      </c>
      <c r="F82" s="23"/>
      <c r="G82" s="24" t="s">
        <v>1448</v>
      </c>
      <c r="H82" s="22" t="str">
        <f t="shared" si="2"/>
        <v>Ж45</v>
      </c>
      <c r="I82" s="22">
        <v>5</v>
      </c>
      <c r="J82" s="23" t="s">
        <v>577</v>
      </c>
      <c r="L82" s="3">
        <f t="shared" si="3"/>
      </c>
    </row>
    <row r="83" spans="1:12" s="3" customFormat="1" ht="12.75" customHeight="1">
      <c r="A83" s="18">
        <v>76</v>
      </c>
      <c r="B83" s="19">
        <v>845</v>
      </c>
      <c r="C83" s="28" t="s">
        <v>1013</v>
      </c>
      <c r="D83" s="21">
        <v>1998</v>
      </c>
      <c r="E83" s="22" t="s">
        <v>26</v>
      </c>
      <c r="F83" s="23" t="s">
        <v>27</v>
      </c>
      <c r="G83" s="24" t="s">
        <v>1450</v>
      </c>
      <c r="H83" s="22" t="str">
        <f t="shared" si="2"/>
        <v>Д17</v>
      </c>
      <c r="I83" s="22">
        <v>7</v>
      </c>
      <c r="J83" s="22"/>
      <c r="L83" s="3" t="str">
        <f t="shared" si="3"/>
        <v>Д17</v>
      </c>
    </row>
    <row r="84" spans="1:12" s="3" customFormat="1" ht="12.75" customHeight="1">
      <c r="A84" s="18">
        <v>77</v>
      </c>
      <c r="B84" s="19">
        <v>145</v>
      </c>
      <c r="C84" s="26" t="s">
        <v>443</v>
      </c>
      <c r="D84" s="21">
        <v>1975</v>
      </c>
      <c r="E84" s="22" t="s">
        <v>18</v>
      </c>
      <c r="F84" s="23"/>
      <c r="G84" s="24" t="s">
        <v>1451</v>
      </c>
      <c r="H84" s="22" t="str">
        <f t="shared" si="2"/>
        <v>Ж35</v>
      </c>
      <c r="I84" s="22">
        <v>8</v>
      </c>
      <c r="J84" s="23" t="s">
        <v>577</v>
      </c>
      <c r="L84" s="3">
        <f t="shared" si="3"/>
      </c>
    </row>
    <row r="85" spans="1:12" s="3" customFormat="1" ht="12.75" customHeight="1">
      <c r="A85" s="18">
        <v>78</v>
      </c>
      <c r="B85" s="19">
        <v>371</v>
      </c>
      <c r="C85" s="28" t="s">
        <v>931</v>
      </c>
      <c r="D85" s="21">
        <v>1983</v>
      </c>
      <c r="E85" s="22" t="s">
        <v>10</v>
      </c>
      <c r="F85" s="23" t="s">
        <v>170</v>
      </c>
      <c r="G85" s="24" t="s">
        <v>1454</v>
      </c>
      <c r="H85" s="22" t="str">
        <f t="shared" si="2"/>
        <v>Ж18</v>
      </c>
      <c r="I85" s="22">
        <v>37</v>
      </c>
      <c r="J85" s="23"/>
      <c r="L85" s="3" t="str">
        <f t="shared" si="3"/>
        <v>Ж18</v>
      </c>
    </row>
    <row r="86" spans="1:12" s="3" customFormat="1" ht="12.75" customHeight="1">
      <c r="A86" s="18">
        <v>79</v>
      </c>
      <c r="B86" s="19">
        <v>97</v>
      </c>
      <c r="C86" s="26" t="s">
        <v>430</v>
      </c>
      <c r="D86" s="21">
        <v>1991</v>
      </c>
      <c r="E86" s="22" t="s">
        <v>10</v>
      </c>
      <c r="F86" s="23"/>
      <c r="G86" s="24" t="s">
        <v>1455</v>
      </c>
      <c r="H86" s="22" t="str">
        <f t="shared" si="2"/>
        <v>Ж18</v>
      </c>
      <c r="I86" s="22">
        <v>38</v>
      </c>
      <c r="J86" s="23" t="s">
        <v>577</v>
      </c>
      <c r="L86" s="3" t="str">
        <f t="shared" si="3"/>
        <v>Ж18</v>
      </c>
    </row>
    <row r="87" spans="1:12" s="3" customFormat="1" ht="12.75" customHeight="1">
      <c r="A87" s="18">
        <v>80</v>
      </c>
      <c r="B87" s="19">
        <v>250</v>
      </c>
      <c r="C87" s="28" t="s">
        <v>676</v>
      </c>
      <c r="D87" s="21">
        <v>1991</v>
      </c>
      <c r="E87" s="22" t="s">
        <v>18</v>
      </c>
      <c r="F87" s="23"/>
      <c r="G87" s="24" t="s">
        <v>1456</v>
      </c>
      <c r="H87" s="22" t="str">
        <f t="shared" si="2"/>
        <v>Ж18</v>
      </c>
      <c r="I87" s="22">
        <v>39</v>
      </c>
      <c r="J87" s="22"/>
      <c r="L87" s="3" t="str">
        <f t="shared" si="3"/>
        <v>Ж18</v>
      </c>
    </row>
    <row r="88" spans="1:12" s="3" customFormat="1" ht="12.75" customHeight="1">
      <c r="A88" s="18">
        <v>81</v>
      </c>
      <c r="B88" s="19">
        <v>23</v>
      </c>
      <c r="C88" s="26" t="s">
        <v>167</v>
      </c>
      <c r="D88" s="21">
        <v>1981</v>
      </c>
      <c r="E88" s="22" t="s">
        <v>18</v>
      </c>
      <c r="F88" s="23"/>
      <c r="G88" s="24" t="s">
        <v>1459</v>
      </c>
      <c r="H88" s="22" t="str">
        <f t="shared" si="2"/>
        <v>Ж18</v>
      </c>
      <c r="I88" s="22">
        <v>40</v>
      </c>
      <c r="J88" s="23" t="s">
        <v>577</v>
      </c>
      <c r="L88" s="3" t="str">
        <f t="shared" si="3"/>
        <v>Ж18</v>
      </c>
    </row>
    <row r="89" spans="1:12" s="3" customFormat="1" ht="12.75" customHeight="1">
      <c r="A89" s="18">
        <v>82</v>
      </c>
      <c r="B89" s="19">
        <v>64</v>
      </c>
      <c r="C89" s="26" t="s">
        <v>427</v>
      </c>
      <c r="D89" s="21">
        <v>1987</v>
      </c>
      <c r="E89" s="22" t="s">
        <v>26</v>
      </c>
      <c r="F89" s="23" t="s">
        <v>419</v>
      </c>
      <c r="G89" s="24" t="s">
        <v>1460</v>
      </c>
      <c r="H89" s="22" t="str">
        <f t="shared" si="2"/>
        <v>Ж18</v>
      </c>
      <c r="I89" s="22">
        <v>41</v>
      </c>
      <c r="J89" s="23" t="s">
        <v>577</v>
      </c>
      <c r="L89" s="3" t="str">
        <f t="shared" si="3"/>
        <v>Ж18</v>
      </c>
    </row>
    <row r="90" spans="1:12" s="3" customFormat="1" ht="12.75" customHeight="1">
      <c r="A90" s="18">
        <v>83</v>
      </c>
      <c r="B90" s="19">
        <v>73</v>
      </c>
      <c r="C90" s="26" t="s">
        <v>438</v>
      </c>
      <c r="D90" s="21">
        <v>1988</v>
      </c>
      <c r="E90" s="22" t="s">
        <v>10</v>
      </c>
      <c r="F90" s="23" t="s">
        <v>458</v>
      </c>
      <c r="G90" s="24" t="s">
        <v>1461</v>
      </c>
      <c r="H90" s="22" t="str">
        <f t="shared" si="2"/>
        <v>Ж18</v>
      </c>
      <c r="I90" s="22">
        <v>42</v>
      </c>
      <c r="J90" s="23" t="s">
        <v>577</v>
      </c>
      <c r="L90" s="3" t="str">
        <f t="shared" si="3"/>
        <v>Ж18</v>
      </c>
    </row>
    <row r="91" spans="1:12" s="3" customFormat="1" ht="12.75" customHeight="1">
      <c r="A91" s="18">
        <v>84</v>
      </c>
      <c r="B91" s="19">
        <v>392</v>
      </c>
      <c r="C91" s="26" t="s">
        <v>585</v>
      </c>
      <c r="D91" s="21">
        <v>2001</v>
      </c>
      <c r="E91" s="22" t="s">
        <v>26</v>
      </c>
      <c r="F91" s="23" t="s">
        <v>27</v>
      </c>
      <c r="G91" s="24" t="s">
        <v>1462</v>
      </c>
      <c r="H91" s="22" t="str">
        <f t="shared" si="2"/>
        <v>Д15</v>
      </c>
      <c r="I91" s="22">
        <v>21</v>
      </c>
      <c r="J91" s="22"/>
      <c r="L91" s="3" t="str">
        <f t="shared" si="3"/>
        <v>Д15</v>
      </c>
    </row>
    <row r="92" spans="1:12" s="3" customFormat="1" ht="12.75" customHeight="1">
      <c r="A92" s="18">
        <v>85</v>
      </c>
      <c r="B92" s="19">
        <v>218</v>
      </c>
      <c r="C92" s="26" t="s">
        <v>172</v>
      </c>
      <c r="D92" s="21">
        <v>1999</v>
      </c>
      <c r="E92" s="22" t="s">
        <v>18</v>
      </c>
      <c r="F92" s="23" t="s">
        <v>73</v>
      </c>
      <c r="G92" s="24" t="s">
        <v>1464</v>
      </c>
      <c r="H92" s="22" t="str">
        <f t="shared" si="2"/>
        <v>Д17</v>
      </c>
      <c r="I92" s="22">
        <v>8</v>
      </c>
      <c r="J92" s="23" t="s">
        <v>576</v>
      </c>
      <c r="L92" s="3" t="str">
        <f t="shared" si="3"/>
        <v>Д17</v>
      </c>
    </row>
    <row r="93" spans="1:12" s="3" customFormat="1" ht="12.75" customHeight="1">
      <c r="A93" s="18">
        <v>86</v>
      </c>
      <c r="B93" s="19">
        <v>306</v>
      </c>
      <c r="C93" s="26" t="s">
        <v>615</v>
      </c>
      <c r="D93" s="21">
        <v>2001</v>
      </c>
      <c r="E93" s="22" t="s">
        <v>26</v>
      </c>
      <c r="F93" s="23" t="s">
        <v>27</v>
      </c>
      <c r="G93" s="24" t="s">
        <v>1465</v>
      </c>
      <c r="H93" s="22" t="str">
        <f t="shared" si="2"/>
        <v>Д15</v>
      </c>
      <c r="I93" s="22">
        <v>22</v>
      </c>
      <c r="J93" s="22"/>
      <c r="L93" s="3" t="str">
        <f t="shared" si="3"/>
        <v>Д15</v>
      </c>
    </row>
    <row r="94" spans="1:12" s="3" customFormat="1" ht="12.75" customHeight="1">
      <c r="A94" s="18">
        <v>87</v>
      </c>
      <c r="B94" s="19">
        <v>83</v>
      </c>
      <c r="C94" s="26" t="s">
        <v>429</v>
      </c>
      <c r="D94" s="21">
        <v>1986</v>
      </c>
      <c r="E94" s="22" t="s">
        <v>10</v>
      </c>
      <c r="F94" s="23"/>
      <c r="G94" s="24" t="s">
        <v>1468</v>
      </c>
      <c r="H94" s="22" t="str">
        <f t="shared" si="2"/>
        <v>Ж18</v>
      </c>
      <c r="I94" s="22">
        <v>43</v>
      </c>
      <c r="J94" s="23" t="s">
        <v>577</v>
      </c>
      <c r="L94" s="3" t="str">
        <f t="shared" si="3"/>
        <v>Ж18</v>
      </c>
    </row>
    <row r="95" spans="1:12" s="3" customFormat="1" ht="12.75" customHeight="1">
      <c r="A95" s="18">
        <v>88</v>
      </c>
      <c r="B95" s="19">
        <v>90</v>
      </c>
      <c r="C95" s="28" t="s">
        <v>454</v>
      </c>
      <c r="D95" s="21">
        <v>1979</v>
      </c>
      <c r="E95" s="22" t="s">
        <v>10</v>
      </c>
      <c r="F95" s="23"/>
      <c r="G95" s="24" t="s">
        <v>1469</v>
      </c>
      <c r="H95" s="22" t="str">
        <f t="shared" si="2"/>
        <v>Ж35</v>
      </c>
      <c r="I95" s="22">
        <v>9</v>
      </c>
      <c r="J95" s="23" t="s">
        <v>577</v>
      </c>
      <c r="L95" s="3">
        <f t="shared" si="3"/>
      </c>
    </row>
    <row r="96" spans="1:12" s="3" customFormat="1" ht="12.75" customHeight="1">
      <c r="A96" s="18">
        <v>89</v>
      </c>
      <c r="B96" s="19">
        <v>273</v>
      </c>
      <c r="C96" s="26" t="s">
        <v>833</v>
      </c>
      <c r="D96" s="21">
        <v>1999</v>
      </c>
      <c r="E96" s="22" t="s">
        <v>10</v>
      </c>
      <c r="F96" s="23" t="s">
        <v>236</v>
      </c>
      <c r="G96" s="24" t="s">
        <v>1471</v>
      </c>
      <c r="H96" s="22" t="str">
        <f t="shared" si="2"/>
        <v>Д17</v>
      </c>
      <c r="I96" s="22">
        <v>9</v>
      </c>
      <c r="J96" s="22"/>
      <c r="L96" s="3" t="str">
        <f t="shared" si="3"/>
        <v>Д17</v>
      </c>
    </row>
    <row r="97" spans="1:12" s="3" customFormat="1" ht="12.75" customHeight="1">
      <c r="A97" s="18">
        <v>90</v>
      </c>
      <c r="B97" s="19">
        <v>288</v>
      </c>
      <c r="C97" s="28" t="s">
        <v>214</v>
      </c>
      <c r="D97" s="21">
        <v>2001</v>
      </c>
      <c r="E97" s="22" t="s">
        <v>10</v>
      </c>
      <c r="F97" s="23" t="s">
        <v>28</v>
      </c>
      <c r="G97" s="24" t="s">
        <v>1471</v>
      </c>
      <c r="H97" s="22" t="str">
        <f t="shared" si="2"/>
        <v>Д15</v>
      </c>
      <c r="I97" s="22">
        <v>23</v>
      </c>
      <c r="J97" s="22"/>
      <c r="L97" s="3" t="str">
        <f t="shared" si="3"/>
        <v>Д15</v>
      </c>
    </row>
    <row r="98" spans="1:12" s="3" customFormat="1" ht="12.75" customHeight="1">
      <c r="A98" s="18">
        <v>91</v>
      </c>
      <c r="B98" s="19">
        <v>272</v>
      </c>
      <c r="C98" s="28" t="s">
        <v>832</v>
      </c>
      <c r="D98" s="21">
        <v>2000</v>
      </c>
      <c r="E98" s="22" t="s">
        <v>10</v>
      </c>
      <c r="F98" s="23" t="s">
        <v>236</v>
      </c>
      <c r="G98" s="24" t="s">
        <v>1471</v>
      </c>
      <c r="H98" s="22" t="str">
        <f t="shared" si="2"/>
        <v>Д15</v>
      </c>
      <c r="I98" s="22">
        <v>24</v>
      </c>
      <c r="J98" s="22"/>
      <c r="L98" s="3" t="str">
        <f t="shared" si="3"/>
        <v>Д15</v>
      </c>
    </row>
    <row r="99" spans="1:12" s="3" customFormat="1" ht="12.75" customHeight="1">
      <c r="A99" s="18">
        <v>92</v>
      </c>
      <c r="B99" s="19">
        <v>28</v>
      </c>
      <c r="C99" s="28" t="s">
        <v>441</v>
      </c>
      <c r="D99" s="21">
        <v>1986</v>
      </c>
      <c r="E99" s="22" t="s">
        <v>10</v>
      </c>
      <c r="F99" s="23"/>
      <c r="G99" s="24" t="s">
        <v>1472</v>
      </c>
      <c r="H99" s="22" t="str">
        <f t="shared" si="2"/>
        <v>Ж18</v>
      </c>
      <c r="I99" s="22">
        <v>44</v>
      </c>
      <c r="J99" s="23" t="s">
        <v>577</v>
      </c>
      <c r="L99" s="3" t="str">
        <f t="shared" si="3"/>
        <v>Ж18</v>
      </c>
    </row>
    <row r="100" spans="1:12" s="3" customFormat="1" ht="12.75" customHeight="1">
      <c r="A100" s="18">
        <v>93</v>
      </c>
      <c r="B100" s="19">
        <v>432</v>
      </c>
      <c r="C100" s="26" t="s">
        <v>831</v>
      </c>
      <c r="D100" s="21">
        <v>1990</v>
      </c>
      <c r="E100" s="22" t="s">
        <v>10</v>
      </c>
      <c r="F100" s="23"/>
      <c r="G100" s="24" t="s">
        <v>1474</v>
      </c>
      <c r="H100" s="22" t="str">
        <f t="shared" si="2"/>
        <v>Ж18</v>
      </c>
      <c r="I100" s="22">
        <v>45</v>
      </c>
      <c r="J100" s="22"/>
      <c r="L100" s="3" t="str">
        <f t="shared" si="3"/>
        <v>Ж18</v>
      </c>
    </row>
    <row r="101" spans="1:12" s="3" customFormat="1" ht="12.75" customHeight="1">
      <c r="A101" s="18">
        <v>94</v>
      </c>
      <c r="B101" s="19">
        <v>33</v>
      </c>
      <c r="C101" s="26" t="s">
        <v>446</v>
      </c>
      <c r="D101" s="21">
        <v>1989</v>
      </c>
      <c r="E101" s="22" t="s">
        <v>10</v>
      </c>
      <c r="F101" s="23"/>
      <c r="G101" s="24" t="s">
        <v>1475</v>
      </c>
      <c r="H101" s="22" t="str">
        <f t="shared" si="2"/>
        <v>Ж18</v>
      </c>
      <c r="I101" s="22">
        <v>46</v>
      </c>
      <c r="J101" s="23" t="s">
        <v>577</v>
      </c>
      <c r="L101" s="3" t="str">
        <f t="shared" si="3"/>
        <v>Ж18</v>
      </c>
    </row>
    <row r="102" spans="1:12" s="3" customFormat="1" ht="12.75" customHeight="1">
      <c r="A102" s="18">
        <v>95</v>
      </c>
      <c r="B102" s="19">
        <v>2</v>
      </c>
      <c r="C102" s="28" t="s">
        <v>169</v>
      </c>
      <c r="D102" s="21">
        <v>1958</v>
      </c>
      <c r="E102" s="22" t="s">
        <v>10</v>
      </c>
      <c r="F102" s="23" t="s">
        <v>14</v>
      </c>
      <c r="G102" s="24" t="s">
        <v>1476</v>
      </c>
      <c r="H102" s="22" t="str">
        <f t="shared" si="2"/>
        <v>Ж55</v>
      </c>
      <c r="I102" s="22">
        <v>1</v>
      </c>
      <c r="J102" s="23" t="s">
        <v>577</v>
      </c>
      <c r="L102" s="3">
        <f t="shared" si="3"/>
      </c>
    </row>
    <row r="103" spans="1:12" s="3" customFormat="1" ht="12.75" customHeight="1">
      <c r="A103" s="18">
        <v>96</v>
      </c>
      <c r="B103" s="19">
        <v>118</v>
      </c>
      <c r="C103" s="26" t="s">
        <v>439</v>
      </c>
      <c r="D103" s="21">
        <v>1985</v>
      </c>
      <c r="E103" s="22" t="s">
        <v>10</v>
      </c>
      <c r="F103" s="23"/>
      <c r="G103" s="24" t="s">
        <v>1478</v>
      </c>
      <c r="H103" s="22" t="str">
        <f t="shared" si="2"/>
        <v>Ж18</v>
      </c>
      <c r="I103" s="22">
        <v>47</v>
      </c>
      <c r="J103" s="23" t="s">
        <v>577</v>
      </c>
      <c r="L103" s="3" t="str">
        <f t="shared" si="3"/>
        <v>Ж18</v>
      </c>
    </row>
    <row r="104" spans="1:12" s="3" customFormat="1" ht="12.75" customHeight="1">
      <c r="A104" s="18">
        <v>97</v>
      </c>
      <c r="B104" s="19">
        <v>181</v>
      </c>
      <c r="C104" s="28" t="s">
        <v>145</v>
      </c>
      <c r="D104" s="21">
        <v>2001</v>
      </c>
      <c r="E104" s="22" t="s">
        <v>18</v>
      </c>
      <c r="F104" s="23" t="s">
        <v>73</v>
      </c>
      <c r="G104" s="24" t="s">
        <v>1479</v>
      </c>
      <c r="H104" s="22" t="str">
        <f t="shared" si="2"/>
        <v>Д15</v>
      </c>
      <c r="I104" s="22">
        <v>25</v>
      </c>
      <c r="J104" s="23" t="s">
        <v>576</v>
      </c>
      <c r="L104" s="3" t="str">
        <f t="shared" si="3"/>
        <v>Д15</v>
      </c>
    </row>
    <row r="105" spans="1:12" s="3" customFormat="1" ht="12.75" customHeight="1">
      <c r="A105" s="18">
        <v>98</v>
      </c>
      <c r="B105" s="19">
        <v>180</v>
      </c>
      <c r="C105" s="28" t="s">
        <v>146</v>
      </c>
      <c r="D105" s="21">
        <v>2001</v>
      </c>
      <c r="E105" s="22" t="s">
        <v>18</v>
      </c>
      <c r="F105" s="23" t="s">
        <v>73</v>
      </c>
      <c r="G105" s="24" t="s">
        <v>1479</v>
      </c>
      <c r="H105" s="22" t="str">
        <f t="shared" si="2"/>
        <v>Д15</v>
      </c>
      <c r="I105" s="22">
        <v>26</v>
      </c>
      <c r="J105" s="23" t="s">
        <v>576</v>
      </c>
      <c r="L105" s="3" t="str">
        <f t="shared" si="3"/>
        <v>Д15</v>
      </c>
    </row>
    <row r="106" spans="1:12" s="3" customFormat="1" ht="12.75" customHeight="1">
      <c r="A106" s="18">
        <v>99</v>
      </c>
      <c r="B106" s="19">
        <v>141</v>
      </c>
      <c r="C106" s="28" t="s">
        <v>435</v>
      </c>
      <c r="D106" s="21">
        <v>1984</v>
      </c>
      <c r="E106" s="22" t="s">
        <v>10</v>
      </c>
      <c r="F106" s="23" t="s">
        <v>457</v>
      </c>
      <c r="G106" s="24" t="s">
        <v>1480</v>
      </c>
      <c r="H106" s="22" t="str">
        <f t="shared" si="2"/>
        <v>Ж18</v>
      </c>
      <c r="I106" s="22">
        <v>48</v>
      </c>
      <c r="J106" s="23" t="s">
        <v>577</v>
      </c>
      <c r="L106" s="3" t="str">
        <f t="shared" si="3"/>
        <v>Ж18</v>
      </c>
    </row>
    <row r="107" spans="1:12" s="3" customFormat="1" ht="12.75" customHeight="1">
      <c r="A107" s="18">
        <v>100</v>
      </c>
      <c r="B107" s="19">
        <v>179</v>
      </c>
      <c r="C107" s="28" t="s">
        <v>141</v>
      </c>
      <c r="D107" s="21">
        <v>2000</v>
      </c>
      <c r="E107" s="22" t="s">
        <v>18</v>
      </c>
      <c r="F107" s="23" t="s">
        <v>73</v>
      </c>
      <c r="G107" s="24" t="s">
        <v>1483</v>
      </c>
      <c r="H107" s="22" t="str">
        <f t="shared" si="2"/>
        <v>Д15</v>
      </c>
      <c r="I107" s="22">
        <v>27</v>
      </c>
      <c r="J107" s="23" t="s">
        <v>576</v>
      </c>
      <c r="L107" s="3" t="str">
        <f t="shared" si="3"/>
        <v>Д15</v>
      </c>
    </row>
    <row r="108" spans="1:12" s="3" customFormat="1" ht="12.75" customHeight="1">
      <c r="A108" s="18">
        <v>101</v>
      </c>
      <c r="B108" s="19">
        <v>2972</v>
      </c>
      <c r="C108" s="28" t="s">
        <v>844</v>
      </c>
      <c r="D108" s="21">
        <v>2001</v>
      </c>
      <c r="E108" s="22" t="s">
        <v>18</v>
      </c>
      <c r="F108" s="23" t="s">
        <v>188</v>
      </c>
      <c r="G108" s="24" t="s">
        <v>1484</v>
      </c>
      <c r="H108" s="22" t="str">
        <f t="shared" si="2"/>
        <v>Д15</v>
      </c>
      <c r="I108" s="22">
        <v>28</v>
      </c>
      <c r="J108" s="22"/>
      <c r="L108" s="3" t="str">
        <f t="shared" si="3"/>
        <v>Д15</v>
      </c>
    </row>
    <row r="109" spans="1:12" s="3" customFormat="1" ht="12.75" customHeight="1">
      <c r="A109" s="18">
        <v>102</v>
      </c>
      <c r="B109" s="19">
        <v>18</v>
      </c>
      <c r="C109" s="28" t="s">
        <v>440</v>
      </c>
      <c r="D109" s="21">
        <v>1989</v>
      </c>
      <c r="E109" s="22" t="s">
        <v>10</v>
      </c>
      <c r="F109" s="23"/>
      <c r="G109" s="24" t="s">
        <v>1487</v>
      </c>
      <c r="H109" s="22" t="str">
        <f t="shared" si="2"/>
        <v>Ж18</v>
      </c>
      <c r="I109" s="22">
        <v>49</v>
      </c>
      <c r="J109" s="23" t="s">
        <v>577</v>
      </c>
      <c r="L109" s="3" t="str">
        <f t="shared" si="3"/>
        <v>Ж18</v>
      </c>
    </row>
    <row r="110" spans="1:12" s="3" customFormat="1" ht="12.75" customHeight="1">
      <c r="A110" s="18">
        <v>103</v>
      </c>
      <c r="B110" s="19">
        <v>820</v>
      </c>
      <c r="C110" s="28" t="s">
        <v>1018</v>
      </c>
      <c r="D110" s="21">
        <v>1984</v>
      </c>
      <c r="E110" s="22" t="s">
        <v>10</v>
      </c>
      <c r="F110" s="23" t="s">
        <v>1019</v>
      </c>
      <c r="G110" s="24" t="s">
        <v>1488</v>
      </c>
      <c r="H110" s="22" t="str">
        <f t="shared" si="2"/>
        <v>Ж18</v>
      </c>
      <c r="I110" s="22">
        <v>50</v>
      </c>
      <c r="J110" s="22"/>
      <c r="L110" s="3" t="str">
        <f t="shared" si="3"/>
        <v>Ж18</v>
      </c>
    </row>
    <row r="111" spans="1:12" s="3" customFormat="1" ht="12.75" customHeight="1">
      <c r="A111" s="18">
        <v>104</v>
      </c>
      <c r="B111" s="19">
        <v>51</v>
      </c>
      <c r="C111" s="26" t="s">
        <v>426</v>
      </c>
      <c r="D111" s="21">
        <v>1982</v>
      </c>
      <c r="E111" s="22" t="s">
        <v>10</v>
      </c>
      <c r="F111" s="23"/>
      <c r="G111" s="24" t="s">
        <v>1490</v>
      </c>
      <c r="H111" s="22" t="str">
        <f t="shared" si="2"/>
        <v>Ж18</v>
      </c>
      <c r="I111" s="22">
        <v>51</v>
      </c>
      <c r="J111" s="23" t="s">
        <v>577</v>
      </c>
      <c r="L111" s="3" t="str">
        <f t="shared" si="3"/>
        <v>Ж18</v>
      </c>
    </row>
    <row r="112" spans="1:12" s="3" customFormat="1" ht="12.75" customHeight="1">
      <c r="A112" s="18">
        <v>105</v>
      </c>
      <c r="B112" s="19">
        <v>381</v>
      </c>
      <c r="C112" s="28" t="s">
        <v>922</v>
      </c>
      <c r="D112" s="21">
        <v>1986</v>
      </c>
      <c r="E112" s="22" t="s">
        <v>18</v>
      </c>
      <c r="F112" s="23"/>
      <c r="G112" s="24" t="s">
        <v>1491</v>
      </c>
      <c r="H112" s="22" t="str">
        <f t="shared" si="2"/>
        <v>Ж18</v>
      </c>
      <c r="I112" s="22">
        <v>52</v>
      </c>
      <c r="J112" s="22"/>
      <c r="L112" s="3" t="str">
        <f t="shared" si="3"/>
        <v>Ж18</v>
      </c>
    </row>
    <row r="113" spans="1:12" s="3" customFormat="1" ht="12.75" customHeight="1">
      <c r="A113" s="18">
        <v>106</v>
      </c>
      <c r="B113" s="19">
        <v>196</v>
      </c>
      <c r="C113" s="26" t="s">
        <v>90</v>
      </c>
      <c r="D113" s="21">
        <v>1988</v>
      </c>
      <c r="E113" s="22" t="s">
        <v>18</v>
      </c>
      <c r="F113" s="23" t="s">
        <v>579</v>
      </c>
      <c r="G113" s="24" t="s">
        <v>1492</v>
      </c>
      <c r="H113" s="22" t="str">
        <f t="shared" si="2"/>
        <v>Ж18</v>
      </c>
      <c r="I113" s="22">
        <v>53</v>
      </c>
      <c r="J113" s="23" t="s">
        <v>576</v>
      </c>
      <c r="L113" s="3" t="str">
        <f t="shared" si="3"/>
        <v>Ж18</v>
      </c>
    </row>
    <row r="114" spans="1:12" s="3" customFormat="1" ht="12.75" customHeight="1">
      <c r="A114" s="18">
        <v>107</v>
      </c>
      <c r="B114" s="19">
        <v>105</v>
      </c>
      <c r="C114" s="28" t="s">
        <v>450</v>
      </c>
      <c r="D114" s="21">
        <v>1977</v>
      </c>
      <c r="E114" s="22" t="s">
        <v>10</v>
      </c>
      <c r="F114" s="23"/>
      <c r="G114" s="24" t="s">
        <v>1493</v>
      </c>
      <c r="H114" s="22" t="str">
        <f t="shared" si="2"/>
        <v>Ж35</v>
      </c>
      <c r="I114" s="22">
        <v>10</v>
      </c>
      <c r="J114" s="23" t="s">
        <v>577</v>
      </c>
      <c r="L114" s="3">
        <f t="shared" si="3"/>
      </c>
    </row>
    <row r="115" spans="1:12" s="3" customFormat="1" ht="12.75" customHeight="1">
      <c r="A115" s="18">
        <v>108</v>
      </c>
      <c r="B115" s="19">
        <v>271</v>
      </c>
      <c r="C115" s="26" t="s">
        <v>834</v>
      </c>
      <c r="D115" s="21">
        <v>2001</v>
      </c>
      <c r="E115" s="22" t="s">
        <v>10</v>
      </c>
      <c r="F115" s="23" t="s">
        <v>236</v>
      </c>
      <c r="G115" s="24" t="s">
        <v>1495</v>
      </c>
      <c r="H115" s="22" t="str">
        <f t="shared" si="2"/>
        <v>Д15</v>
      </c>
      <c r="I115" s="22">
        <v>29</v>
      </c>
      <c r="J115" s="22"/>
      <c r="L115" s="3" t="str">
        <f t="shared" si="3"/>
        <v>Д15</v>
      </c>
    </row>
    <row r="116" spans="1:12" s="3" customFormat="1" ht="12.75" customHeight="1">
      <c r="A116" s="18">
        <v>109</v>
      </c>
      <c r="B116" s="19">
        <v>476</v>
      </c>
      <c r="C116" s="28" t="s">
        <v>937</v>
      </c>
      <c r="D116" s="21">
        <v>2001</v>
      </c>
      <c r="E116" s="22" t="s">
        <v>18</v>
      </c>
      <c r="F116" s="23" t="s">
        <v>77</v>
      </c>
      <c r="G116" s="24" t="s">
        <v>1500</v>
      </c>
      <c r="H116" s="22" t="str">
        <f t="shared" si="2"/>
        <v>Д15</v>
      </c>
      <c r="I116" s="22">
        <v>30</v>
      </c>
      <c r="J116" s="22"/>
      <c r="L116" s="3" t="str">
        <f t="shared" si="3"/>
        <v>Д15</v>
      </c>
    </row>
    <row r="117" spans="1:12" s="3" customFormat="1" ht="12.75" customHeight="1">
      <c r="A117" s="18">
        <v>110</v>
      </c>
      <c r="B117" s="19">
        <v>87</v>
      </c>
      <c r="C117" s="26" t="s">
        <v>437</v>
      </c>
      <c r="D117" s="21">
        <v>1983</v>
      </c>
      <c r="E117" s="22" t="s">
        <v>10</v>
      </c>
      <c r="F117" s="23"/>
      <c r="G117" s="24" t="s">
        <v>1503</v>
      </c>
      <c r="H117" s="22" t="str">
        <f t="shared" si="2"/>
        <v>Ж18</v>
      </c>
      <c r="I117" s="22">
        <v>54</v>
      </c>
      <c r="J117" s="23" t="s">
        <v>577</v>
      </c>
      <c r="L117" s="3" t="str">
        <f t="shared" si="3"/>
        <v>Ж18</v>
      </c>
    </row>
    <row r="118" spans="1:12" s="3" customFormat="1" ht="12.75" customHeight="1">
      <c r="A118" s="18">
        <v>111</v>
      </c>
      <c r="B118" s="19">
        <v>178</v>
      </c>
      <c r="C118" s="26" t="s">
        <v>581</v>
      </c>
      <c r="D118" s="21">
        <v>2000</v>
      </c>
      <c r="E118" s="22" t="s">
        <v>18</v>
      </c>
      <c r="F118" s="23" t="s">
        <v>73</v>
      </c>
      <c r="G118" s="24" t="s">
        <v>1505</v>
      </c>
      <c r="H118" s="22" t="str">
        <f t="shared" si="2"/>
        <v>Д15</v>
      </c>
      <c r="I118" s="22">
        <v>31</v>
      </c>
      <c r="J118" s="23" t="s">
        <v>576</v>
      </c>
      <c r="L118" s="3" t="str">
        <f t="shared" si="3"/>
        <v>Д15</v>
      </c>
    </row>
    <row r="119" spans="1:12" s="3" customFormat="1" ht="12.75" customHeight="1">
      <c r="A119" s="18">
        <v>112</v>
      </c>
      <c r="B119" s="19">
        <v>53</v>
      </c>
      <c r="C119" s="28" t="s">
        <v>425</v>
      </c>
      <c r="D119" s="21">
        <v>1982</v>
      </c>
      <c r="E119" s="22" t="s">
        <v>10</v>
      </c>
      <c r="F119" s="23"/>
      <c r="G119" s="24" t="s">
        <v>1506</v>
      </c>
      <c r="H119" s="22" t="str">
        <f t="shared" si="2"/>
        <v>Ж18</v>
      </c>
      <c r="I119" s="22">
        <v>55</v>
      </c>
      <c r="J119" s="23" t="s">
        <v>577</v>
      </c>
      <c r="L119" s="3" t="str">
        <f t="shared" si="3"/>
        <v>Ж18</v>
      </c>
    </row>
    <row r="120" spans="1:12" s="3" customFormat="1" ht="12.75" customHeight="1">
      <c r="A120" s="18">
        <v>113</v>
      </c>
      <c r="B120" s="19">
        <v>32</v>
      </c>
      <c r="C120" s="26" t="s">
        <v>434</v>
      </c>
      <c r="D120" s="21">
        <v>1988</v>
      </c>
      <c r="E120" s="22" t="s">
        <v>26</v>
      </c>
      <c r="F120" s="23"/>
      <c r="G120" s="24" t="s">
        <v>1508</v>
      </c>
      <c r="H120" s="22" t="str">
        <f t="shared" si="2"/>
        <v>Ж18</v>
      </c>
      <c r="I120" s="22">
        <v>56</v>
      </c>
      <c r="J120" s="23" t="s">
        <v>577</v>
      </c>
      <c r="L120" s="3" t="str">
        <f t="shared" si="3"/>
        <v>Ж18</v>
      </c>
    </row>
    <row r="121" spans="1:12" s="3" customFormat="1" ht="12.75" customHeight="1">
      <c r="A121" s="18">
        <v>114</v>
      </c>
      <c r="B121" s="19">
        <v>270</v>
      </c>
      <c r="C121" s="28" t="s">
        <v>1028</v>
      </c>
      <c r="D121" s="21">
        <v>1978</v>
      </c>
      <c r="E121" s="22" t="s">
        <v>1029</v>
      </c>
      <c r="F121" s="23"/>
      <c r="G121" s="24" t="s">
        <v>1509</v>
      </c>
      <c r="H121" s="22" t="str">
        <f t="shared" si="2"/>
        <v>Ж35</v>
      </c>
      <c r="I121" s="22">
        <v>11</v>
      </c>
      <c r="J121" s="22"/>
      <c r="L121" s="3">
        <f t="shared" si="3"/>
      </c>
    </row>
    <row r="122" spans="1:12" s="3" customFormat="1" ht="12.75" customHeight="1">
      <c r="A122" s="18">
        <v>115</v>
      </c>
      <c r="B122" s="19">
        <v>195</v>
      </c>
      <c r="C122" s="26" t="s">
        <v>580</v>
      </c>
      <c r="D122" s="21">
        <v>1998</v>
      </c>
      <c r="E122" s="22" t="s">
        <v>18</v>
      </c>
      <c r="F122" s="23" t="s">
        <v>73</v>
      </c>
      <c r="G122" s="24" t="s">
        <v>1511</v>
      </c>
      <c r="H122" s="22" t="str">
        <f t="shared" si="2"/>
        <v>Д17</v>
      </c>
      <c r="I122" s="22">
        <v>10</v>
      </c>
      <c r="J122" s="23" t="s">
        <v>576</v>
      </c>
      <c r="L122" s="3" t="str">
        <f t="shared" si="3"/>
        <v>Д17</v>
      </c>
    </row>
    <row r="123" spans="1:12" s="3" customFormat="1" ht="12.75" customHeight="1">
      <c r="A123" s="18">
        <v>116</v>
      </c>
      <c r="B123" s="19">
        <v>2889</v>
      </c>
      <c r="C123" s="26" t="s">
        <v>891</v>
      </c>
      <c r="D123" s="21">
        <v>1985</v>
      </c>
      <c r="E123" s="22" t="s">
        <v>18</v>
      </c>
      <c r="F123" s="23"/>
      <c r="G123" s="24" t="s">
        <v>1512</v>
      </c>
      <c r="H123" s="22" t="str">
        <f t="shared" si="2"/>
        <v>Ж18</v>
      </c>
      <c r="I123" s="22">
        <v>57</v>
      </c>
      <c r="J123" s="23"/>
      <c r="L123" s="3" t="str">
        <f t="shared" si="3"/>
        <v>Ж18</v>
      </c>
    </row>
    <row r="124" spans="1:12" s="3" customFormat="1" ht="12.75" customHeight="1">
      <c r="A124" s="18">
        <v>117</v>
      </c>
      <c r="B124" s="19">
        <v>35</v>
      </c>
      <c r="C124" s="26" t="s">
        <v>1547</v>
      </c>
      <c r="D124" s="21">
        <v>1984</v>
      </c>
      <c r="E124" s="22" t="s">
        <v>10</v>
      </c>
      <c r="F124" s="23"/>
      <c r="G124" s="24" t="s">
        <v>1513</v>
      </c>
      <c r="H124" s="22" t="str">
        <f t="shared" si="2"/>
        <v>Ж18</v>
      </c>
      <c r="I124" s="22">
        <v>58</v>
      </c>
      <c r="J124" s="23" t="s">
        <v>577</v>
      </c>
      <c r="L124" s="3" t="str">
        <f t="shared" si="3"/>
        <v>Ж18</v>
      </c>
    </row>
    <row r="125" spans="1:12" s="3" customFormat="1" ht="12.75" customHeight="1">
      <c r="A125" s="18">
        <v>118</v>
      </c>
      <c r="B125" s="19">
        <v>2943</v>
      </c>
      <c r="C125" s="28" t="s">
        <v>921</v>
      </c>
      <c r="D125" s="21">
        <v>1985</v>
      </c>
      <c r="E125" s="22" t="s">
        <v>10</v>
      </c>
      <c r="F125" s="23"/>
      <c r="G125" s="24" t="s">
        <v>1514</v>
      </c>
      <c r="H125" s="22" t="str">
        <f t="shared" si="2"/>
        <v>Ж18</v>
      </c>
      <c r="I125" s="22">
        <v>59</v>
      </c>
      <c r="J125" s="22"/>
      <c r="L125" s="3" t="str">
        <f t="shared" si="3"/>
        <v>Ж18</v>
      </c>
    </row>
    <row r="126" spans="1:12" s="3" customFormat="1" ht="12.75" customHeight="1">
      <c r="A126" s="18">
        <v>119</v>
      </c>
      <c r="B126" s="19">
        <v>846</v>
      </c>
      <c r="C126" s="28" t="s">
        <v>1015</v>
      </c>
      <c r="D126" s="21">
        <v>1998</v>
      </c>
      <c r="E126" s="22" t="s">
        <v>18</v>
      </c>
      <c r="F126" s="23" t="s">
        <v>1539</v>
      </c>
      <c r="G126" s="24" t="s">
        <v>1516</v>
      </c>
      <c r="H126" s="22" t="str">
        <f t="shared" si="2"/>
        <v>Д17</v>
      </c>
      <c r="I126" s="22">
        <v>11</v>
      </c>
      <c r="J126" s="22"/>
      <c r="L126" s="3" t="str">
        <f t="shared" si="3"/>
        <v>Д17</v>
      </c>
    </row>
    <row r="127" spans="1:12" s="3" customFormat="1" ht="12.75" customHeight="1">
      <c r="A127" s="18">
        <v>120</v>
      </c>
      <c r="B127" s="19">
        <v>168</v>
      </c>
      <c r="C127" s="26" t="s">
        <v>81</v>
      </c>
      <c r="D127" s="21">
        <v>2000</v>
      </c>
      <c r="E127" s="22" t="s">
        <v>18</v>
      </c>
      <c r="F127" s="23" t="s">
        <v>73</v>
      </c>
      <c r="G127" s="24" t="s">
        <v>1520</v>
      </c>
      <c r="H127" s="22" t="str">
        <f t="shared" si="2"/>
        <v>Д15</v>
      </c>
      <c r="I127" s="22">
        <v>32</v>
      </c>
      <c r="J127" s="23" t="s">
        <v>576</v>
      </c>
      <c r="L127" s="3" t="str">
        <f t="shared" si="3"/>
        <v>Д15</v>
      </c>
    </row>
    <row r="128" spans="1:12" s="3" customFormat="1" ht="12.75" customHeight="1">
      <c r="A128" s="18">
        <v>121</v>
      </c>
      <c r="B128" s="19">
        <v>2964</v>
      </c>
      <c r="C128" s="28" t="s">
        <v>835</v>
      </c>
      <c r="D128" s="21">
        <v>2000</v>
      </c>
      <c r="E128" s="22" t="s">
        <v>18</v>
      </c>
      <c r="F128" s="23" t="s">
        <v>188</v>
      </c>
      <c r="G128" s="24" t="s">
        <v>1521</v>
      </c>
      <c r="H128" s="22" t="str">
        <f t="shared" si="2"/>
        <v>Д15</v>
      </c>
      <c r="I128" s="22">
        <v>33</v>
      </c>
      <c r="J128" s="23"/>
      <c r="L128" s="3" t="str">
        <f t="shared" si="3"/>
        <v>Д15</v>
      </c>
    </row>
    <row r="129" spans="1:12" s="3" customFormat="1" ht="12.75" customHeight="1">
      <c r="A129" s="18">
        <v>122</v>
      </c>
      <c r="B129" s="19">
        <v>54</v>
      </c>
      <c r="C129" s="26" t="s">
        <v>1548</v>
      </c>
      <c r="D129" s="21">
        <v>1980</v>
      </c>
      <c r="E129" s="22" t="s">
        <v>10</v>
      </c>
      <c r="F129" s="23"/>
      <c r="G129" s="24" t="s">
        <v>1522</v>
      </c>
      <c r="H129" s="22" t="str">
        <f t="shared" si="2"/>
        <v>Ж35</v>
      </c>
      <c r="I129" s="22">
        <v>12</v>
      </c>
      <c r="J129" s="23" t="s">
        <v>577</v>
      </c>
      <c r="L129" s="3">
        <f t="shared" si="3"/>
      </c>
    </row>
    <row r="130" spans="1:12" s="3" customFormat="1" ht="12.75" customHeight="1">
      <c r="A130" s="18">
        <v>123</v>
      </c>
      <c r="B130" s="19">
        <v>162</v>
      </c>
      <c r="C130" s="26" t="s">
        <v>583</v>
      </c>
      <c r="D130" s="21">
        <v>2001</v>
      </c>
      <c r="E130" s="22" t="s">
        <v>18</v>
      </c>
      <c r="F130" s="23" t="s">
        <v>73</v>
      </c>
      <c r="G130" s="24" t="s">
        <v>1524</v>
      </c>
      <c r="H130" s="22" t="str">
        <f t="shared" si="2"/>
        <v>Д15</v>
      </c>
      <c r="I130" s="22">
        <v>34</v>
      </c>
      <c r="J130" s="23" t="s">
        <v>576</v>
      </c>
      <c r="L130" s="3" t="str">
        <f t="shared" si="3"/>
        <v>Д15</v>
      </c>
    </row>
    <row r="131" spans="1:12" s="3" customFormat="1" ht="12.75" customHeight="1">
      <c r="A131" s="18">
        <v>124</v>
      </c>
      <c r="B131" s="19">
        <v>850</v>
      </c>
      <c r="C131" s="28" t="s">
        <v>1016</v>
      </c>
      <c r="D131" s="21">
        <v>1957</v>
      </c>
      <c r="E131" s="22" t="s">
        <v>10</v>
      </c>
      <c r="F131" s="23" t="s">
        <v>1017</v>
      </c>
      <c r="G131" s="24" t="s">
        <v>1527</v>
      </c>
      <c r="H131" s="22" t="str">
        <f t="shared" si="2"/>
        <v>Ж55</v>
      </c>
      <c r="I131" s="22">
        <v>2</v>
      </c>
      <c r="J131" s="22"/>
      <c r="L131" s="3">
        <f t="shared" si="3"/>
      </c>
    </row>
    <row r="132" spans="1:12" s="3" customFormat="1" ht="12.75" customHeight="1">
      <c r="A132" s="18">
        <v>125</v>
      </c>
      <c r="B132" s="19">
        <v>2961</v>
      </c>
      <c r="C132" s="26" t="s">
        <v>841</v>
      </c>
      <c r="D132" s="21">
        <v>2001</v>
      </c>
      <c r="E132" s="22" t="s">
        <v>10</v>
      </c>
      <c r="F132" s="23" t="s">
        <v>188</v>
      </c>
      <c r="G132" s="24" t="s">
        <v>1528</v>
      </c>
      <c r="H132" s="22" t="str">
        <f t="shared" si="2"/>
        <v>Д15</v>
      </c>
      <c r="I132" s="22">
        <v>35</v>
      </c>
      <c r="J132" s="22"/>
      <c r="L132" s="3" t="str">
        <f t="shared" si="3"/>
        <v>Д15</v>
      </c>
    </row>
    <row r="133" spans="1:12" s="3" customFormat="1" ht="12.75" customHeight="1">
      <c r="A133" s="18">
        <v>126</v>
      </c>
      <c r="B133" s="19">
        <v>477</v>
      </c>
      <c r="C133" s="28" t="s">
        <v>938</v>
      </c>
      <c r="D133" s="21">
        <v>2001</v>
      </c>
      <c r="E133" s="22" t="s">
        <v>18</v>
      </c>
      <c r="F133" s="23" t="s">
        <v>77</v>
      </c>
      <c r="G133" s="24" t="s">
        <v>1529</v>
      </c>
      <c r="H133" s="22" t="str">
        <f t="shared" si="2"/>
        <v>Д15</v>
      </c>
      <c r="I133" s="22">
        <v>36</v>
      </c>
      <c r="J133" s="22"/>
      <c r="L133" s="3" t="str">
        <f t="shared" si="3"/>
        <v>Д15</v>
      </c>
    </row>
    <row r="134" spans="1:12" s="3" customFormat="1" ht="12.75" customHeight="1">
      <c r="A134" s="18">
        <v>127</v>
      </c>
      <c r="B134" s="19">
        <v>165</v>
      </c>
      <c r="C134" s="28" t="s">
        <v>98</v>
      </c>
      <c r="D134" s="21">
        <v>2001</v>
      </c>
      <c r="E134" s="22" t="s">
        <v>18</v>
      </c>
      <c r="F134" s="29" t="s">
        <v>73</v>
      </c>
      <c r="G134" s="24" t="s">
        <v>1530</v>
      </c>
      <c r="H134" s="22" t="str">
        <f t="shared" si="2"/>
        <v>Д15</v>
      </c>
      <c r="I134" s="22">
        <v>37</v>
      </c>
      <c r="J134" s="23" t="s">
        <v>576</v>
      </c>
      <c r="L134" s="3" t="str">
        <f t="shared" si="3"/>
        <v>Д15</v>
      </c>
    </row>
    <row r="135" spans="1:12" s="3" customFormat="1" ht="12.75" customHeight="1">
      <c r="A135" s="18">
        <v>128</v>
      </c>
      <c r="B135" s="19">
        <v>285</v>
      </c>
      <c r="C135" s="28" t="s">
        <v>923</v>
      </c>
      <c r="D135" s="21">
        <v>1964</v>
      </c>
      <c r="E135" s="22" t="s">
        <v>10</v>
      </c>
      <c r="F135" s="23" t="s">
        <v>457</v>
      </c>
      <c r="G135" s="24" t="s">
        <v>1532</v>
      </c>
      <c r="H135" s="22" t="str">
        <f t="shared" si="2"/>
        <v>Ж45</v>
      </c>
      <c r="I135" s="22">
        <v>6</v>
      </c>
      <c r="J135" s="22"/>
      <c r="L135" s="3">
        <f t="shared" si="3"/>
      </c>
    </row>
    <row r="136" spans="1:12" s="3" customFormat="1" ht="12.75" customHeight="1">
      <c r="A136" s="18">
        <v>129</v>
      </c>
      <c r="B136" s="19">
        <v>177</v>
      </c>
      <c r="C136" s="28" t="s">
        <v>582</v>
      </c>
      <c r="D136" s="21">
        <v>2001</v>
      </c>
      <c r="E136" s="22" t="s">
        <v>18</v>
      </c>
      <c r="F136" s="23" t="s">
        <v>73</v>
      </c>
      <c r="G136" s="24" t="s">
        <v>1535</v>
      </c>
      <c r="H136" s="22" t="str">
        <f>IF(AND(D136&gt;=1946,D136&lt;=1955),"Ж60",IF(AND(D136&gt;=1956,D136&lt;=1960),"Ж55",IF(AND(D136&gt;=1961,D136&lt;=1970),"Ж45",IF(AND(D136&gt;=1971,D136&lt;=1980),"Ж35",L136))))</f>
        <v>Д15</v>
      </c>
      <c r="I136" s="22">
        <v>38</v>
      </c>
      <c r="J136" s="23" t="s">
        <v>576</v>
      </c>
      <c r="L136" s="3" t="str">
        <f>IF(AND(D136&gt;=1981,D136&lt;=1997),"Ж18",IF(AND(D136&gt;=1998,D136&lt;=1999),"Д17",IF(AND(D136&gt;=2000,D136&lt;=2015),"Д15","")))</f>
        <v>Д15</v>
      </c>
    </row>
    <row r="137" spans="1:12" s="3" customFormat="1" ht="12.75" customHeight="1">
      <c r="A137" s="18">
        <v>130</v>
      </c>
      <c r="B137" s="19">
        <v>475</v>
      </c>
      <c r="C137" s="28" t="s">
        <v>936</v>
      </c>
      <c r="D137" s="21">
        <v>2000</v>
      </c>
      <c r="E137" s="22" t="s">
        <v>18</v>
      </c>
      <c r="F137" s="23" t="s">
        <v>77</v>
      </c>
      <c r="G137" s="24" t="s">
        <v>1537</v>
      </c>
      <c r="H137" s="22" t="str">
        <f>IF(AND(D137&gt;=1946,D137&lt;=1955),"Ж60",IF(AND(D137&gt;=1956,D137&lt;=1960),"Ж55",IF(AND(D137&gt;=1961,D137&lt;=1970),"Ж45",IF(AND(D137&gt;=1971,D137&lt;=1980),"Ж35",L137))))</f>
        <v>Д15</v>
      </c>
      <c r="I137" s="22">
        <v>39</v>
      </c>
      <c r="J137" s="22"/>
      <c r="L137" s="3" t="str">
        <f>IF(AND(D137&gt;=1981,D137&lt;=1997),"Ж18",IF(AND(D137&gt;=1998,D137&lt;=1999),"Д17",IF(AND(D137&gt;=2000,D137&lt;=2015),"Д15","")))</f>
        <v>Д15</v>
      </c>
    </row>
  </sheetData>
  <sheetProtection selectLockedCells="1" selectUnlockedCells="1"/>
  <autoFilter ref="A7:L137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162"/>
  <sheetViews>
    <sheetView showGridLines="0" showZeros="0" zoomScale="130" zoomScaleNormal="130" zoomScalePageLayoutView="0" workbookViewId="0" topLeftCell="A1">
      <selection activeCell="A1" sqref="A1:I3"/>
    </sheetView>
  </sheetViews>
  <sheetFormatPr defaultColWidth="9.00390625" defaultRowHeight="12.75" customHeight="1"/>
  <cols>
    <col min="1" max="1" width="4.253906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75390625" style="8" customWidth="1"/>
    <col min="9" max="10" width="3.875" style="8" customWidth="1"/>
    <col min="11" max="16384" width="9.125" style="4" customWidth="1"/>
  </cols>
  <sheetData>
    <row r="1" spans="1:10" ht="20.25" customHeight="1">
      <c r="A1" s="44" t="s">
        <v>354</v>
      </c>
      <c r="B1" s="44"/>
      <c r="C1" s="44"/>
      <c r="D1" s="44"/>
      <c r="E1" s="44"/>
      <c r="F1" s="44"/>
      <c r="G1" s="44"/>
      <c r="H1" s="44"/>
      <c r="I1" s="44"/>
      <c r="J1" s="35"/>
    </row>
    <row r="2" spans="1:10" ht="24" customHeight="1">
      <c r="A2" s="44"/>
      <c r="B2" s="44"/>
      <c r="C2" s="44"/>
      <c r="D2" s="44"/>
      <c r="E2" s="44"/>
      <c r="F2" s="44"/>
      <c r="G2" s="44"/>
      <c r="H2" s="44"/>
      <c r="I2" s="44"/>
      <c r="J2" s="35"/>
    </row>
    <row r="3" spans="1:10" ht="29.25" customHeight="1" hidden="1">
      <c r="A3" s="44"/>
      <c r="B3" s="44"/>
      <c r="C3" s="44"/>
      <c r="D3" s="44"/>
      <c r="E3" s="44"/>
      <c r="F3" s="44"/>
      <c r="G3" s="44"/>
      <c r="H3" s="44"/>
      <c r="I3" s="44"/>
      <c r="J3" s="35"/>
    </row>
    <row r="4" spans="1:10" ht="18" customHeight="1" hidden="1">
      <c r="A4" s="45" t="s">
        <v>6</v>
      </c>
      <c r="B4" s="45"/>
      <c r="C4" s="45"/>
      <c r="D4" s="45"/>
      <c r="E4" s="45"/>
      <c r="F4" s="45"/>
      <c r="G4" s="45"/>
      <c r="H4" s="45"/>
      <c r="I4" s="12"/>
      <c r="J4" s="12"/>
    </row>
    <row r="5" spans="1:10" ht="18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36"/>
    </row>
    <row r="6" spans="1:10" s="25" customFormat="1" ht="13.5" customHeight="1">
      <c r="A6" s="47" t="s">
        <v>355</v>
      </c>
      <c r="B6" s="47"/>
      <c r="C6" s="47"/>
      <c r="D6" s="47"/>
      <c r="E6" s="47"/>
      <c r="F6" s="47"/>
      <c r="G6" s="47"/>
      <c r="H6" s="47"/>
      <c r="I6" s="47"/>
      <c r="J6" s="37"/>
    </row>
    <row r="7" spans="1:10" s="2" customFormat="1" ht="11.25">
      <c r="A7" s="14" t="s">
        <v>9</v>
      </c>
      <c r="B7" s="14" t="s">
        <v>0</v>
      </c>
      <c r="C7" s="14" t="s">
        <v>1</v>
      </c>
      <c r="D7" s="15" t="s">
        <v>2</v>
      </c>
      <c r="E7" s="15" t="s">
        <v>3</v>
      </c>
      <c r="F7" s="15" t="s">
        <v>4</v>
      </c>
      <c r="G7" s="16" t="s">
        <v>7</v>
      </c>
      <c r="H7" s="17" t="s">
        <v>5</v>
      </c>
      <c r="I7" s="17" t="s">
        <v>8</v>
      </c>
      <c r="J7" s="17" t="s">
        <v>526</v>
      </c>
    </row>
    <row r="8" spans="1:10" s="27" customFormat="1" ht="12.75" customHeight="1">
      <c r="A8" s="18">
        <v>1</v>
      </c>
      <c r="B8" s="19">
        <v>726</v>
      </c>
      <c r="C8" s="26" t="s">
        <v>122</v>
      </c>
      <c r="D8" s="21">
        <v>2002</v>
      </c>
      <c r="E8" s="22" t="s">
        <v>10</v>
      </c>
      <c r="F8" s="23" t="s">
        <v>114</v>
      </c>
      <c r="G8" s="24" t="s">
        <v>1031</v>
      </c>
      <c r="H8" s="22" t="str">
        <f aca="true" t="shared" si="0" ref="H8:H39">IF(AND(D8&gt;=1936,D8&lt;=1940),"M75",IF(AND(D8&gt;=2002,D8&lt;=2003),"Ю13",IF(AND(D8&gt;=2004,D8&lt;=2015),"Ю11","")))</f>
        <v>Ю13</v>
      </c>
      <c r="I8" s="22">
        <v>1</v>
      </c>
      <c r="J8" s="22"/>
    </row>
    <row r="9" spans="1:14" s="27" customFormat="1" ht="12.75" customHeight="1">
      <c r="A9" s="18">
        <v>2</v>
      </c>
      <c r="B9" s="19">
        <v>750</v>
      </c>
      <c r="C9" s="26" t="s">
        <v>201</v>
      </c>
      <c r="D9" s="21">
        <v>2002</v>
      </c>
      <c r="E9" s="22" t="s">
        <v>10</v>
      </c>
      <c r="F9" s="23" t="s">
        <v>114</v>
      </c>
      <c r="G9" s="24" t="s">
        <v>1032</v>
      </c>
      <c r="H9" s="22" t="str">
        <f t="shared" si="0"/>
        <v>Ю13</v>
      </c>
      <c r="I9" s="22">
        <v>2</v>
      </c>
      <c r="J9" s="22"/>
      <c r="L9" s="4"/>
      <c r="M9" s="4"/>
      <c r="N9" s="4"/>
    </row>
    <row r="10" spans="1:10" s="27" customFormat="1" ht="12.75" customHeight="1">
      <c r="A10" s="18">
        <v>3</v>
      </c>
      <c r="B10" s="19">
        <v>723</v>
      </c>
      <c r="C10" s="26" t="s">
        <v>116</v>
      </c>
      <c r="D10" s="21">
        <v>2003</v>
      </c>
      <c r="E10" s="22" t="s">
        <v>10</v>
      </c>
      <c r="F10" s="23" t="s">
        <v>114</v>
      </c>
      <c r="G10" s="24" t="s">
        <v>1033</v>
      </c>
      <c r="H10" s="22" t="str">
        <f t="shared" si="0"/>
        <v>Ю13</v>
      </c>
      <c r="I10" s="22">
        <v>3</v>
      </c>
      <c r="J10" s="22"/>
    </row>
    <row r="11" spans="1:10" s="27" customFormat="1" ht="12.75" customHeight="1">
      <c r="A11" s="18">
        <v>4</v>
      </c>
      <c r="B11" s="19">
        <v>796</v>
      </c>
      <c r="C11" s="26" t="s">
        <v>826</v>
      </c>
      <c r="D11" s="21">
        <v>2002</v>
      </c>
      <c r="E11" s="22" t="s">
        <v>18</v>
      </c>
      <c r="F11" s="23" t="s">
        <v>188</v>
      </c>
      <c r="G11" s="24" t="s">
        <v>303</v>
      </c>
      <c r="H11" s="22" t="str">
        <f t="shared" si="0"/>
        <v>Ю13</v>
      </c>
      <c r="I11" s="22">
        <v>4</v>
      </c>
      <c r="J11" s="23"/>
    </row>
    <row r="12" spans="1:14" s="27" customFormat="1" ht="12.75" customHeight="1">
      <c r="A12" s="18">
        <v>5</v>
      </c>
      <c r="B12" s="19">
        <v>697</v>
      </c>
      <c r="C12" s="26" t="s">
        <v>129</v>
      </c>
      <c r="D12" s="21">
        <v>2002</v>
      </c>
      <c r="E12" s="22" t="s">
        <v>48</v>
      </c>
      <c r="F12" s="23"/>
      <c r="G12" s="24" t="s">
        <v>304</v>
      </c>
      <c r="H12" s="22" t="str">
        <f t="shared" si="0"/>
        <v>Ю13</v>
      </c>
      <c r="I12" s="22">
        <v>5</v>
      </c>
      <c r="J12" s="22"/>
      <c r="L12" s="4"/>
      <c r="M12" s="4"/>
      <c r="N12" s="4"/>
    </row>
    <row r="13" spans="1:10" s="27" customFormat="1" ht="12.75" customHeight="1">
      <c r="A13" s="18">
        <v>6</v>
      </c>
      <c r="B13" s="19">
        <v>748</v>
      </c>
      <c r="C13" s="26" t="s">
        <v>694</v>
      </c>
      <c r="D13" s="21">
        <v>2002</v>
      </c>
      <c r="E13" s="22" t="s">
        <v>10</v>
      </c>
      <c r="F13" s="23" t="s">
        <v>695</v>
      </c>
      <c r="G13" s="24" t="s">
        <v>305</v>
      </c>
      <c r="H13" s="22" t="str">
        <f t="shared" si="0"/>
        <v>Ю13</v>
      </c>
      <c r="I13" s="22">
        <v>6</v>
      </c>
      <c r="J13" s="22"/>
    </row>
    <row r="14" spans="1:10" s="27" customFormat="1" ht="12.75" customHeight="1">
      <c r="A14" s="18">
        <v>7</v>
      </c>
      <c r="B14" s="19">
        <v>720</v>
      </c>
      <c r="C14" s="26" t="s">
        <v>681</v>
      </c>
      <c r="D14" s="21">
        <v>2003</v>
      </c>
      <c r="E14" s="22" t="s">
        <v>10</v>
      </c>
      <c r="F14" s="23" t="s">
        <v>114</v>
      </c>
      <c r="G14" s="24" t="s">
        <v>1034</v>
      </c>
      <c r="H14" s="22" t="str">
        <f t="shared" si="0"/>
        <v>Ю13</v>
      </c>
      <c r="I14" s="22">
        <v>7</v>
      </c>
      <c r="J14" s="22"/>
    </row>
    <row r="15" spans="1:10" s="27" customFormat="1" ht="12.75" customHeight="1">
      <c r="A15" s="18">
        <v>8</v>
      </c>
      <c r="B15" s="19">
        <v>769</v>
      </c>
      <c r="C15" s="26" t="s">
        <v>123</v>
      </c>
      <c r="D15" s="21">
        <v>2001</v>
      </c>
      <c r="E15" s="22" t="s">
        <v>10</v>
      </c>
      <c r="F15" s="23" t="s">
        <v>114</v>
      </c>
      <c r="G15" s="24" t="s">
        <v>1035</v>
      </c>
      <c r="H15" s="22">
        <f t="shared" si="0"/>
      </c>
      <c r="I15" s="22"/>
      <c r="J15" s="23"/>
    </row>
    <row r="16" spans="1:14" s="27" customFormat="1" ht="12.75" customHeight="1">
      <c r="A16" s="18">
        <v>9</v>
      </c>
      <c r="B16" s="19">
        <v>541</v>
      </c>
      <c r="C16" s="26" t="s">
        <v>513</v>
      </c>
      <c r="D16" s="21">
        <v>2002</v>
      </c>
      <c r="E16" s="22" t="s">
        <v>18</v>
      </c>
      <c r="F16" s="23" t="s">
        <v>73</v>
      </c>
      <c r="G16" s="24" t="s">
        <v>1036</v>
      </c>
      <c r="H16" s="22" t="str">
        <f t="shared" si="0"/>
        <v>Ю13</v>
      </c>
      <c r="I16" s="22">
        <v>8</v>
      </c>
      <c r="J16" s="23" t="s">
        <v>576</v>
      </c>
      <c r="L16" s="4"/>
      <c r="M16" s="4"/>
      <c r="N16" s="4"/>
    </row>
    <row r="17" spans="1:14" s="27" customFormat="1" ht="12.75" customHeight="1">
      <c r="A17" s="18">
        <v>10</v>
      </c>
      <c r="B17" s="19">
        <v>695</v>
      </c>
      <c r="C17" s="26" t="s">
        <v>128</v>
      </c>
      <c r="D17" s="21">
        <v>2002</v>
      </c>
      <c r="E17" s="22" t="s">
        <v>48</v>
      </c>
      <c r="F17" s="23"/>
      <c r="G17" s="24" t="s">
        <v>1037</v>
      </c>
      <c r="H17" s="22" t="str">
        <f t="shared" si="0"/>
        <v>Ю13</v>
      </c>
      <c r="I17" s="22">
        <v>9</v>
      </c>
      <c r="J17" s="22"/>
      <c r="L17" s="4"/>
      <c r="M17" s="4"/>
      <c r="N17" s="4"/>
    </row>
    <row r="18" spans="1:10" s="27" customFormat="1" ht="12.75" customHeight="1">
      <c r="A18" s="18">
        <v>11</v>
      </c>
      <c r="B18" s="19">
        <v>715</v>
      </c>
      <c r="C18" s="26" t="s">
        <v>115</v>
      </c>
      <c r="D18" s="21">
        <v>2004</v>
      </c>
      <c r="E18" s="22" t="s">
        <v>10</v>
      </c>
      <c r="F18" s="23" t="s">
        <v>114</v>
      </c>
      <c r="G18" s="24" t="s">
        <v>1038</v>
      </c>
      <c r="H18" s="22" t="str">
        <f t="shared" si="0"/>
        <v>Ю11</v>
      </c>
      <c r="I18" s="22">
        <v>1</v>
      </c>
      <c r="J18" s="22"/>
    </row>
    <row r="19" spans="1:10" s="27" customFormat="1" ht="12.75" customHeight="1">
      <c r="A19" s="18">
        <v>12</v>
      </c>
      <c r="B19" s="19">
        <v>689</v>
      </c>
      <c r="C19" s="26" t="s">
        <v>100</v>
      </c>
      <c r="D19" s="21">
        <v>2002</v>
      </c>
      <c r="E19" s="22" t="s">
        <v>26</v>
      </c>
      <c r="F19" s="23" t="s">
        <v>27</v>
      </c>
      <c r="G19" s="24" t="s">
        <v>1039</v>
      </c>
      <c r="H19" s="22" t="str">
        <f t="shared" si="0"/>
        <v>Ю13</v>
      </c>
      <c r="I19" s="22">
        <v>10</v>
      </c>
      <c r="J19" s="22"/>
    </row>
    <row r="20" spans="1:14" s="27" customFormat="1" ht="12.75" customHeight="1">
      <c r="A20" s="18">
        <v>13</v>
      </c>
      <c r="B20" s="19">
        <v>685</v>
      </c>
      <c r="C20" s="26" t="s">
        <v>75</v>
      </c>
      <c r="D20" s="21">
        <v>2004</v>
      </c>
      <c r="E20" s="22" t="s">
        <v>30</v>
      </c>
      <c r="F20" s="23" t="s">
        <v>590</v>
      </c>
      <c r="G20" s="24" t="s">
        <v>306</v>
      </c>
      <c r="H20" s="22" t="str">
        <f t="shared" si="0"/>
        <v>Ю11</v>
      </c>
      <c r="I20" s="22">
        <v>2</v>
      </c>
      <c r="J20" s="22"/>
      <c r="L20" s="4"/>
      <c r="M20" s="4"/>
      <c r="N20" s="4"/>
    </row>
    <row r="21" spans="1:10" s="27" customFormat="1" ht="12.75" customHeight="1">
      <c r="A21" s="18">
        <v>14</v>
      </c>
      <c r="B21" s="19">
        <v>687</v>
      </c>
      <c r="C21" s="26" t="s">
        <v>592</v>
      </c>
      <c r="D21" s="21">
        <v>2002</v>
      </c>
      <c r="E21" s="22" t="s">
        <v>10</v>
      </c>
      <c r="F21" s="23" t="s">
        <v>130</v>
      </c>
      <c r="G21" s="24" t="s">
        <v>1040</v>
      </c>
      <c r="H21" s="22" t="str">
        <f t="shared" si="0"/>
        <v>Ю13</v>
      </c>
      <c r="I21" s="22">
        <v>11</v>
      </c>
      <c r="J21" s="22"/>
    </row>
    <row r="22" spans="1:14" s="27" customFormat="1" ht="12.75" customHeight="1">
      <c r="A22" s="18">
        <v>15</v>
      </c>
      <c r="B22" s="19">
        <v>512</v>
      </c>
      <c r="C22" s="26" t="s">
        <v>521</v>
      </c>
      <c r="D22" s="21">
        <v>2002</v>
      </c>
      <c r="E22" s="22" t="s">
        <v>18</v>
      </c>
      <c r="F22" s="23" t="s">
        <v>73</v>
      </c>
      <c r="G22" s="24" t="s">
        <v>307</v>
      </c>
      <c r="H22" s="22" t="str">
        <f t="shared" si="0"/>
        <v>Ю13</v>
      </c>
      <c r="I22" s="22">
        <v>12</v>
      </c>
      <c r="J22" s="23" t="s">
        <v>576</v>
      </c>
      <c r="L22" s="4"/>
      <c r="M22" s="4"/>
      <c r="N22" s="4"/>
    </row>
    <row r="23" spans="1:10" s="27" customFormat="1" ht="12.75" customHeight="1">
      <c r="A23" s="18">
        <v>16</v>
      </c>
      <c r="B23" s="19">
        <v>668</v>
      </c>
      <c r="C23" s="26" t="s">
        <v>466</v>
      </c>
      <c r="D23" s="21">
        <v>2003</v>
      </c>
      <c r="E23" s="22" t="s">
        <v>18</v>
      </c>
      <c r="F23" s="23" t="s">
        <v>467</v>
      </c>
      <c r="G23" s="24" t="s">
        <v>308</v>
      </c>
      <c r="H23" s="22" t="str">
        <f t="shared" si="0"/>
        <v>Ю13</v>
      </c>
      <c r="I23" s="22">
        <v>13</v>
      </c>
      <c r="J23" s="23" t="s">
        <v>576</v>
      </c>
    </row>
    <row r="24" spans="1:14" s="27" customFormat="1" ht="12.75" customHeight="1">
      <c r="A24" s="18">
        <v>17</v>
      </c>
      <c r="B24" s="19">
        <v>701</v>
      </c>
      <c r="C24" s="26" t="s">
        <v>597</v>
      </c>
      <c r="D24" s="21">
        <v>2003</v>
      </c>
      <c r="E24" s="22"/>
      <c r="F24" s="23" t="s">
        <v>490</v>
      </c>
      <c r="G24" s="24" t="s">
        <v>308</v>
      </c>
      <c r="H24" s="22" t="str">
        <f t="shared" si="0"/>
        <v>Ю13</v>
      </c>
      <c r="I24" s="22">
        <v>14</v>
      </c>
      <c r="J24" s="22"/>
      <c r="L24" s="4"/>
      <c r="M24" s="4"/>
      <c r="N24" s="4"/>
    </row>
    <row r="25" spans="1:14" s="27" customFormat="1" ht="12.75" customHeight="1">
      <c r="A25" s="18">
        <v>18</v>
      </c>
      <c r="B25" s="19">
        <v>682</v>
      </c>
      <c r="C25" s="26" t="s">
        <v>586</v>
      </c>
      <c r="D25" s="21">
        <v>2003</v>
      </c>
      <c r="E25" s="22" t="s">
        <v>10</v>
      </c>
      <c r="F25" s="23" t="s">
        <v>490</v>
      </c>
      <c r="G25" s="24" t="s">
        <v>309</v>
      </c>
      <c r="H25" s="22" t="str">
        <f t="shared" si="0"/>
        <v>Ю13</v>
      </c>
      <c r="I25" s="22">
        <v>15</v>
      </c>
      <c r="J25" s="22"/>
      <c r="L25" s="4"/>
      <c r="M25" s="4"/>
      <c r="N25" s="4"/>
    </row>
    <row r="26" spans="1:10" s="27" customFormat="1" ht="12.75" customHeight="1">
      <c r="A26" s="18">
        <v>19</v>
      </c>
      <c r="B26" s="19">
        <v>673</v>
      </c>
      <c r="C26" s="26" t="s">
        <v>465</v>
      </c>
      <c r="D26" s="21">
        <v>2004</v>
      </c>
      <c r="E26" s="22" t="s">
        <v>18</v>
      </c>
      <c r="F26" s="23" t="s">
        <v>193</v>
      </c>
      <c r="G26" s="24" t="s">
        <v>1041</v>
      </c>
      <c r="H26" s="22" t="str">
        <f t="shared" si="0"/>
        <v>Ю11</v>
      </c>
      <c r="I26" s="22">
        <v>3</v>
      </c>
      <c r="J26" s="23" t="s">
        <v>576</v>
      </c>
    </row>
    <row r="27" spans="1:10" s="27" customFormat="1" ht="12.75" customHeight="1">
      <c r="A27" s="18">
        <v>20</v>
      </c>
      <c r="B27" s="19">
        <v>765</v>
      </c>
      <c r="C27" s="26" t="s">
        <v>741</v>
      </c>
      <c r="D27" s="21">
        <v>2002</v>
      </c>
      <c r="E27" s="22" t="s">
        <v>10</v>
      </c>
      <c r="F27" s="23" t="s">
        <v>28</v>
      </c>
      <c r="G27" s="24" t="s">
        <v>310</v>
      </c>
      <c r="H27" s="22" t="str">
        <f t="shared" si="0"/>
        <v>Ю13</v>
      </c>
      <c r="I27" s="22">
        <v>16</v>
      </c>
      <c r="J27" s="23"/>
    </row>
    <row r="28" spans="1:14" s="27" customFormat="1" ht="12.75" customHeight="1">
      <c r="A28" s="18">
        <v>21</v>
      </c>
      <c r="B28" s="19">
        <v>510</v>
      </c>
      <c r="C28" s="26" t="s">
        <v>522</v>
      </c>
      <c r="D28" s="21">
        <v>2002</v>
      </c>
      <c r="E28" s="22" t="s">
        <v>18</v>
      </c>
      <c r="F28" s="23" t="s">
        <v>73</v>
      </c>
      <c r="G28" s="24" t="s">
        <v>1042</v>
      </c>
      <c r="H28" s="22" t="str">
        <f t="shared" si="0"/>
        <v>Ю13</v>
      </c>
      <c r="I28" s="22">
        <v>17</v>
      </c>
      <c r="J28" s="23" t="s">
        <v>576</v>
      </c>
      <c r="L28" s="4"/>
      <c r="M28" s="4"/>
      <c r="N28" s="4"/>
    </row>
    <row r="29" spans="1:10" s="27" customFormat="1" ht="12.75" customHeight="1">
      <c r="A29" s="18">
        <v>22</v>
      </c>
      <c r="B29" s="19">
        <v>743</v>
      </c>
      <c r="C29" s="26" t="s">
        <v>691</v>
      </c>
      <c r="D29" s="21">
        <v>2007</v>
      </c>
      <c r="E29" s="22" t="s">
        <v>10</v>
      </c>
      <c r="F29" s="23" t="s">
        <v>692</v>
      </c>
      <c r="G29" s="24" t="s">
        <v>1043</v>
      </c>
      <c r="H29" s="22" t="str">
        <f t="shared" si="0"/>
        <v>Ю11</v>
      </c>
      <c r="I29" s="22">
        <v>4</v>
      </c>
      <c r="J29" s="22"/>
    </row>
    <row r="30" spans="1:10" s="27" customFormat="1" ht="12.75" customHeight="1">
      <c r="A30" s="18">
        <v>23</v>
      </c>
      <c r="B30" s="19">
        <v>1670</v>
      </c>
      <c r="C30" s="26" t="s">
        <v>185</v>
      </c>
      <c r="D30" s="21">
        <v>2002</v>
      </c>
      <c r="E30" s="22" t="s">
        <v>26</v>
      </c>
      <c r="F30" s="23" t="s">
        <v>27</v>
      </c>
      <c r="G30" s="24" t="s">
        <v>311</v>
      </c>
      <c r="H30" s="22" t="str">
        <f t="shared" si="0"/>
        <v>Ю13</v>
      </c>
      <c r="I30" s="22">
        <v>18</v>
      </c>
      <c r="J30" s="23"/>
    </row>
    <row r="31" spans="1:10" s="27" customFormat="1" ht="12.75" customHeight="1">
      <c r="A31" s="18">
        <v>24</v>
      </c>
      <c r="B31" s="19">
        <v>1676</v>
      </c>
      <c r="C31" s="26" t="s">
        <v>856</v>
      </c>
      <c r="D31" s="21">
        <v>2004</v>
      </c>
      <c r="E31" s="22" t="s">
        <v>26</v>
      </c>
      <c r="F31" s="23" t="s">
        <v>27</v>
      </c>
      <c r="G31" s="24" t="s">
        <v>311</v>
      </c>
      <c r="H31" s="22" t="str">
        <f t="shared" si="0"/>
        <v>Ю11</v>
      </c>
      <c r="I31" s="22">
        <v>5</v>
      </c>
      <c r="J31" s="23"/>
    </row>
    <row r="32" spans="1:14" s="27" customFormat="1" ht="12.75" customHeight="1">
      <c r="A32" s="18">
        <v>25</v>
      </c>
      <c r="B32" s="19">
        <v>751</v>
      </c>
      <c r="C32" s="26" t="s">
        <v>697</v>
      </c>
      <c r="D32" s="21">
        <v>2003</v>
      </c>
      <c r="E32" s="22" t="s">
        <v>10</v>
      </c>
      <c r="F32" s="23" t="s">
        <v>114</v>
      </c>
      <c r="G32" s="24" t="s">
        <v>312</v>
      </c>
      <c r="H32" s="22" t="str">
        <f t="shared" si="0"/>
        <v>Ю13</v>
      </c>
      <c r="I32" s="22">
        <v>19</v>
      </c>
      <c r="J32" s="22"/>
      <c r="L32" s="4"/>
      <c r="M32" s="4"/>
      <c r="N32" s="4"/>
    </row>
    <row r="33" spans="1:10" s="27" customFormat="1" ht="12.75" customHeight="1">
      <c r="A33" s="18">
        <v>26</v>
      </c>
      <c r="B33" s="19">
        <v>753</v>
      </c>
      <c r="C33" s="26" t="s">
        <v>202</v>
      </c>
      <c r="D33" s="21">
        <v>2004</v>
      </c>
      <c r="E33" s="22" t="s">
        <v>10</v>
      </c>
      <c r="F33" s="23" t="s">
        <v>114</v>
      </c>
      <c r="G33" s="24" t="s">
        <v>312</v>
      </c>
      <c r="H33" s="22" t="str">
        <f t="shared" si="0"/>
        <v>Ю11</v>
      </c>
      <c r="I33" s="22">
        <v>6</v>
      </c>
      <c r="J33" s="22"/>
    </row>
    <row r="34" spans="1:14" s="27" customFormat="1" ht="12.75" customHeight="1">
      <c r="A34" s="18">
        <v>27</v>
      </c>
      <c r="B34" s="19">
        <v>686</v>
      </c>
      <c r="C34" s="26" t="s">
        <v>591</v>
      </c>
      <c r="D34" s="21">
        <v>2003</v>
      </c>
      <c r="E34" s="22" t="s">
        <v>10</v>
      </c>
      <c r="F34" s="23" t="s">
        <v>130</v>
      </c>
      <c r="G34" s="24" t="s">
        <v>1044</v>
      </c>
      <c r="H34" s="22" t="str">
        <f t="shared" si="0"/>
        <v>Ю13</v>
      </c>
      <c r="I34" s="22">
        <v>20</v>
      </c>
      <c r="J34" s="22"/>
      <c r="L34" s="4"/>
      <c r="M34" s="4"/>
      <c r="N34" s="4"/>
    </row>
    <row r="35" spans="1:10" s="27" customFormat="1" ht="12.75" customHeight="1">
      <c r="A35" s="18">
        <v>28</v>
      </c>
      <c r="B35" s="19">
        <v>1659</v>
      </c>
      <c r="C35" s="26" t="s">
        <v>828</v>
      </c>
      <c r="D35" s="21">
        <v>2002</v>
      </c>
      <c r="E35" s="22" t="s">
        <v>18</v>
      </c>
      <c r="F35" s="23" t="s">
        <v>188</v>
      </c>
      <c r="G35" s="24" t="s">
        <v>1044</v>
      </c>
      <c r="H35" s="22" t="str">
        <f t="shared" si="0"/>
        <v>Ю13</v>
      </c>
      <c r="I35" s="22">
        <v>21</v>
      </c>
      <c r="J35" s="23"/>
    </row>
    <row r="36" spans="1:10" s="27" customFormat="1" ht="12.75" customHeight="1">
      <c r="A36" s="18">
        <v>29</v>
      </c>
      <c r="B36" s="19">
        <v>571</v>
      </c>
      <c r="C36" s="26" t="s">
        <v>502</v>
      </c>
      <c r="D36" s="21">
        <v>2002</v>
      </c>
      <c r="E36" s="22" t="s">
        <v>18</v>
      </c>
      <c r="F36" s="23" t="s">
        <v>474</v>
      </c>
      <c r="G36" s="24" t="s">
        <v>53</v>
      </c>
      <c r="H36" s="22" t="str">
        <f t="shared" si="0"/>
        <v>Ю13</v>
      </c>
      <c r="I36" s="22">
        <v>22</v>
      </c>
      <c r="J36" s="23" t="s">
        <v>576</v>
      </c>
    </row>
    <row r="37" spans="1:10" s="27" customFormat="1" ht="12.75" customHeight="1">
      <c r="A37" s="18">
        <v>30</v>
      </c>
      <c r="B37" s="19">
        <v>1673</v>
      </c>
      <c r="C37" s="26" t="s">
        <v>857</v>
      </c>
      <c r="D37" s="21">
        <v>2004</v>
      </c>
      <c r="E37" s="22" t="s">
        <v>10</v>
      </c>
      <c r="F37" s="23" t="s">
        <v>27</v>
      </c>
      <c r="G37" s="24" t="s">
        <v>1045</v>
      </c>
      <c r="H37" s="22" t="str">
        <f t="shared" si="0"/>
        <v>Ю11</v>
      </c>
      <c r="I37" s="22">
        <v>7</v>
      </c>
      <c r="J37" s="23"/>
    </row>
    <row r="38" spans="1:10" s="27" customFormat="1" ht="12.75" customHeight="1">
      <c r="A38" s="18">
        <v>31</v>
      </c>
      <c r="B38" s="19">
        <v>764</v>
      </c>
      <c r="C38" s="26" t="s">
        <v>203</v>
      </c>
      <c r="D38" s="21">
        <v>2003</v>
      </c>
      <c r="E38" s="22" t="s">
        <v>10</v>
      </c>
      <c r="F38" s="23" t="s">
        <v>28</v>
      </c>
      <c r="G38" s="24" t="s">
        <v>1045</v>
      </c>
      <c r="H38" s="22" t="str">
        <f t="shared" si="0"/>
        <v>Ю13</v>
      </c>
      <c r="I38" s="22">
        <v>23</v>
      </c>
      <c r="J38" s="23"/>
    </row>
    <row r="39" spans="1:14" s="27" customFormat="1" ht="12.75" customHeight="1">
      <c r="A39" s="18">
        <v>32</v>
      </c>
      <c r="B39" s="19">
        <v>749</v>
      </c>
      <c r="C39" s="26" t="s">
        <v>696</v>
      </c>
      <c r="D39" s="21">
        <v>2003</v>
      </c>
      <c r="E39" s="22" t="s">
        <v>10</v>
      </c>
      <c r="F39" s="23" t="s">
        <v>695</v>
      </c>
      <c r="G39" s="24" t="s">
        <v>1046</v>
      </c>
      <c r="H39" s="22" t="str">
        <f t="shared" si="0"/>
        <v>Ю13</v>
      </c>
      <c r="I39" s="22">
        <v>24</v>
      </c>
      <c r="J39" s="22"/>
      <c r="L39" s="4"/>
      <c r="M39" s="4"/>
      <c r="N39" s="4"/>
    </row>
    <row r="40" spans="1:14" s="27" customFormat="1" ht="12.75" customHeight="1">
      <c r="A40" s="18">
        <v>33</v>
      </c>
      <c r="B40" s="19">
        <v>659</v>
      </c>
      <c r="C40" s="26" t="s">
        <v>184</v>
      </c>
      <c r="D40" s="21">
        <v>2002</v>
      </c>
      <c r="E40" s="22" t="s">
        <v>18</v>
      </c>
      <c r="F40" s="23" t="s">
        <v>193</v>
      </c>
      <c r="G40" s="24" t="s">
        <v>1046</v>
      </c>
      <c r="H40" s="22" t="str">
        <f aca="true" t="shared" si="1" ref="H40:H72">IF(AND(D40&gt;=1936,D40&lt;=1940),"M75",IF(AND(D40&gt;=2002,D40&lt;=2003),"Ю13",IF(AND(D40&gt;=2004,D40&lt;=2015),"Ю11","")))</f>
        <v>Ю13</v>
      </c>
      <c r="I40" s="22">
        <v>25</v>
      </c>
      <c r="J40" s="23" t="s">
        <v>576</v>
      </c>
      <c r="L40" s="4"/>
      <c r="M40" s="4"/>
      <c r="N40" s="4"/>
    </row>
    <row r="41" spans="1:10" s="27" customFormat="1" ht="12.75" customHeight="1">
      <c r="A41" s="18">
        <v>34</v>
      </c>
      <c r="B41" s="19">
        <v>514</v>
      </c>
      <c r="C41" s="26" t="s">
        <v>520</v>
      </c>
      <c r="D41" s="21">
        <v>2002</v>
      </c>
      <c r="E41" s="22" t="s">
        <v>18</v>
      </c>
      <c r="F41" s="23" t="s">
        <v>73</v>
      </c>
      <c r="G41" s="24" t="s">
        <v>1046</v>
      </c>
      <c r="H41" s="22" t="str">
        <f t="shared" si="1"/>
        <v>Ю13</v>
      </c>
      <c r="I41" s="22">
        <v>26</v>
      </c>
      <c r="J41" s="23" t="s">
        <v>576</v>
      </c>
    </row>
    <row r="42" spans="1:14" s="27" customFormat="1" ht="12.75" customHeight="1">
      <c r="A42" s="18">
        <v>35</v>
      </c>
      <c r="B42" s="19">
        <v>661</v>
      </c>
      <c r="C42" s="26" t="s">
        <v>471</v>
      </c>
      <c r="D42" s="21">
        <v>2003</v>
      </c>
      <c r="E42" s="22" t="s">
        <v>18</v>
      </c>
      <c r="F42" s="23" t="s">
        <v>130</v>
      </c>
      <c r="G42" s="24" t="s">
        <v>313</v>
      </c>
      <c r="H42" s="22" t="str">
        <f t="shared" si="1"/>
        <v>Ю13</v>
      </c>
      <c r="I42" s="22">
        <v>27</v>
      </c>
      <c r="J42" s="23" t="s">
        <v>576</v>
      </c>
      <c r="L42" s="4"/>
      <c r="M42" s="4"/>
      <c r="N42" s="4"/>
    </row>
    <row r="43" spans="1:14" s="27" customFormat="1" ht="12.75" customHeight="1">
      <c r="A43" s="18">
        <v>36</v>
      </c>
      <c r="B43" s="19">
        <v>677</v>
      </c>
      <c r="C43" s="26" t="s">
        <v>463</v>
      </c>
      <c r="D43" s="21">
        <v>2002</v>
      </c>
      <c r="E43" s="22" t="s">
        <v>18</v>
      </c>
      <c r="F43" s="23" t="s">
        <v>193</v>
      </c>
      <c r="G43" s="24" t="s">
        <v>1047</v>
      </c>
      <c r="H43" s="22" t="str">
        <f t="shared" si="1"/>
        <v>Ю13</v>
      </c>
      <c r="I43" s="22">
        <v>28</v>
      </c>
      <c r="J43" s="23" t="s">
        <v>576</v>
      </c>
      <c r="L43" s="4"/>
      <c r="M43" s="4"/>
      <c r="N43" s="4"/>
    </row>
    <row r="44" spans="1:14" s="27" customFormat="1" ht="12.75" customHeight="1">
      <c r="A44" s="18">
        <v>37</v>
      </c>
      <c r="B44" s="19">
        <v>674</v>
      </c>
      <c r="C44" s="26" t="s">
        <v>464</v>
      </c>
      <c r="D44" s="21">
        <v>2004</v>
      </c>
      <c r="E44" s="22" t="s">
        <v>18</v>
      </c>
      <c r="F44" s="23" t="s">
        <v>193</v>
      </c>
      <c r="G44" s="24" t="s">
        <v>314</v>
      </c>
      <c r="H44" s="22" t="str">
        <f t="shared" si="1"/>
        <v>Ю11</v>
      </c>
      <c r="I44" s="22">
        <v>8</v>
      </c>
      <c r="J44" s="23" t="s">
        <v>576</v>
      </c>
      <c r="L44" s="4"/>
      <c r="M44" s="4"/>
      <c r="N44" s="4"/>
    </row>
    <row r="45" spans="1:14" s="27" customFormat="1" ht="12.75" customHeight="1">
      <c r="A45" s="18">
        <v>38</v>
      </c>
      <c r="B45" s="19">
        <v>718</v>
      </c>
      <c r="C45" s="26" t="s">
        <v>680</v>
      </c>
      <c r="D45" s="21">
        <v>2004</v>
      </c>
      <c r="E45" s="22" t="s">
        <v>10</v>
      </c>
      <c r="F45" s="23" t="s">
        <v>114</v>
      </c>
      <c r="G45" s="24" t="s">
        <v>1048</v>
      </c>
      <c r="H45" s="22" t="str">
        <f t="shared" si="1"/>
        <v>Ю11</v>
      </c>
      <c r="I45" s="22">
        <v>9</v>
      </c>
      <c r="J45" s="22"/>
      <c r="L45" s="4"/>
      <c r="M45" s="4"/>
      <c r="N45" s="4"/>
    </row>
    <row r="46" spans="1:14" s="27" customFormat="1" ht="12.75" customHeight="1">
      <c r="A46" s="18">
        <v>39</v>
      </c>
      <c r="B46" s="19">
        <v>702</v>
      </c>
      <c r="C46" s="26" t="s">
        <v>76</v>
      </c>
      <c r="D46" s="21">
        <v>2004</v>
      </c>
      <c r="E46" s="22" t="s">
        <v>18</v>
      </c>
      <c r="F46" s="23"/>
      <c r="G46" s="24" t="s">
        <v>316</v>
      </c>
      <c r="H46" s="22" t="str">
        <f t="shared" si="1"/>
        <v>Ю11</v>
      </c>
      <c r="I46" s="22">
        <v>10</v>
      </c>
      <c r="J46" s="23"/>
      <c r="L46" s="4"/>
      <c r="M46" s="4"/>
      <c r="N46" s="4"/>
    </row>
    <row r="47" spans="1:14" s="27" customFormat="1" ht="12.75" customHeight="1">
      <c r="A47" s="18">
        <v>40</v>
      </c>
      <c r="B47" s="19">
        <v>684</v>
      </c>
      <c r="C47" s="26" t="s">
        <v>588</v>
      </c>
      <c r="D47" s="21">
        <v>2003</v>
      </c>
      <c r="E47" s="22" t="s">
        <v>30</v>
      </c>
      <c r="F47" s="23" t="s">
        <v>589</v>
      </c>
      <c r="G47" s="24" t="s">
        <v>1049</v>
      </c>
      <c r="H47" s="22" t="str">
        <f t="shared" si="1"/>
        <v>Ю13</v>
      </c>
      <c r="I47" s="22">
        <v>29</v>
      </c>
      <c r="J47" s="23"/>
      <c r="L47" s="4"/>
      <c r="M47" s="4"/>
      <c r="N47" s="4"/>
    </row>
    <row r="48" spans="1:10" s="27" customFormat="1" ht="12.75" customHeight="1">
      <c r="A48" s="18">
        <v>41</v>
      </c>
      <c r="B48" s="19">
        <v>756</v>
      </c>
      <c r="C48" s="26" t="s">
        <v>740</v>
      </c>
      <c r="D48" s="21">
        <v>2003</v>
      </c>
      <c r="E48" s="22" t="s">
        <v>10</v>
      </c>
      <c r="F48" s="23" t="s">
        <v>695</v>
      </c>
      <c r="G48" s="24" t="s">
        <v>1050</v>
      </c>
      <c r="H48" s="22" t="str">
        <f t="shared" si="1"/>
        <v>Ю13</v>
      </c>
      <c r="I48" s="22">
        <v>30</v>
      </c>
      <c r="J48" s="22"/>
    </row>
    <row r="49" spans="1:14" s="27" customFormat="1" ht="12.75" customHeight="1">
      <c r="A49" s="18">
        <v>42</v>
      </c>
      <c r="B49" s="19">
        <v>596</v>
      </c>
      <c r="C49" s="26" t="s">
        <v>500</v>
      </c>
      <c r="D49" s="21">
        <v>2002</v>
      </c>
      <c r="E49" s="22" t="s">
        <v>18</v>
      </c>
      <c r="F49" s="23" t="s">
        <v>474</v>
      </c>
      <c r="G49" s="24" t="s">
        <v>317</v>
      </c>
      <c r="H49" s="22" t="str">
        <f t="shared" si="1"/>
        <v>Ю13</v>
      </c>
      <c r="I49" s="22">
        <v>31</v>
      </c>
      <c r="J49" s="23" t="s">
        <v>576</v>
      </c>
      <c r="L49" s="4"/>
      <c r="M49" s="4"/>
      <c r="N49" s="4"/>
    </row>
    <row r="50" spans="1:14" s="27" customFormat="1" ht="12.75" customHeight="1">
      <c r="A50" s="18">
        <v>43</v>
      </c>
      <c r="B50" s="19">
        <v>662</v>
      </c>
      <c r="C50" s="26" t="s">
        <v>126</v>
      </c>
      <c r="D50" s="21">
        <v>2003</v>
      </c>
      <c r="E50" s="22" t="s">
        <v>18</v>
      </c>
      <c r="F50" s="23" t="s">
        <v>130</v>
      </c>
      <c r="G50" s="24" t="s">
        <v>318</v>
      </c>
      <c r="H50" s="22" t="str">
        <f t="shared" si="1"/>
        <v>Ю13</v>
      </c>
      <c r="I50" s="22">
        <v>32</v>
      </c>
      <c r="J50" s="23" t="s">
        <v>576</v>
      </c>
      <c r="L50" s="4"/>
      <c r="M50" s="4"/>
      <c r="N50" s="4"/>
    </row>
    <row r="51" spans="1:10" s="27" customFormat="1" ht="12.75" customHeight="1">
      <c r="A51" s="18">
        <v>44</v>
      </c>
      <c r="B51" s="19">
        <v>767</v>
      </c>
      <c r="C51" s="26" t="s">
        <v>124</v>
      </c>
      <c r="D51" s="21">
        <v>2003</v>
      </c>
      <c r="E51" s="22" t="s">
        <v>10</v>
      </c>
      <c r="F51" s="23" t="s">
        <v>114</v>
      </c>
      <c r="G51" s="24" t="s">
        <v>319</v>
      </c>
      <c r="H51" s="22" t="str">
        <f t="shared" si="1"/>
        <v>Ю13</v>
      </c>
      <c r="I51" s="22">
        <v>33</v>
      </c>
      <c r="J51" s="23"/>
    </row>
    <row r="52" spans="1:14" s="27" customFormat="1" ht="12.75" customHeight="1">
      <c r="A52" s="18">
        <v>45</v>
      </c>
      <c r="B52" s="19">
        <v>728</v>
      </c>
      <c r="C52" s="26" t="s">
        <v>682</v>
      </c>
      <c r="D52" s="21">
        <v>2004</v>
      </c>
      <c r="E52" s="22" t="s">
        <v>10</v>
      </c>
      <c r="F52" s="23" t="s">
        <v>114</v>
      </c>
      <c r="G52" s="24" t="s">
        <v>320</v>
      </c>
      <c r="H52" s="22" t="str">
        <f t="shared" si="1"/>
        <v>Ю11</v>
      </c>
      <c r="I52" s="22">
        <v>11</v>
      </c>
      <c r="J52" s="22"/>
      <c r="L52" s="4"/>
      <c r="M52" s="4"/>
      <c r="N52" s="4"/>
    </row>
    <row r="53" spans="1:14" s="27" customFormat="1" ht="12.75" customHeight="1">
      <c r="A53" s="18">
        <v>46</v>
      </c>
      <c r="B53" s="19">
        <v>551</v>
      </c>
      <c r="C53" s="26" t="s">
        <v>200</v>
      </c>
      <c r="D53" s="21">
        <v>2004</v>
      </c>
      <c r="E53" s="22" t="s">
        <v>18</v>
      </c>
      <c r="F53" s="23" t="s">
        <v>73</v>
      </c>
      <c r="G53" s="24" t="s">
        <v>1052</v>
      </c>
      <c r="H53" s="22" t="str">
        <f t="shared" si="1"/>
        <v>Ю11</v>
      </c>
      <c r="I53" s="22">
        <v>12</v>
      </c>
      <c r="J53" s="23" t="s">
        <v>576</v>
      </c>
      <c r="L53" s="4"/>
      <c r="M53" s="4"/>
      <c r="N53" s="4"/>
    </row>
    <row r="54" spans="1:14" s="27" customFormat="1" ht="12.75" customHeight="1">
      <c r="A54" s="18">
        <v>47</v>
      </c>
      <c r="B54" s="19">
        <v>698</v>
      </c>
      <c r="C54" s="26" t="s">
        <v>595</v>
      </c>
      <c r="D54" s="21">
        <v>2005</v>
      </c>
      <c r="E54" s="22" t="s">
        <v>48</v>
      </c>
      <c r="F54" s="23"/>
      <c r="G54" s="24" t="s">
        <v>321</v>
      </c>
      <c r="H54" s="22" t="str">
        <f t="shared" si="1"/>
        <v>Ю11</v>
      </c>
      <c r="I54" s="22">
        <v>13</v>
      </c>
      <c r="J54" s="23"/>
      <c r="L54" s="4"/>
      <c r="M54" s="4"/>
      <c r="N54" s="4"/>
    </row>
    <row r="55" spans="1:10" s="27" customFormat="1" ht="12.75" customHeight="1">
      <c r="A55" s="18">
        <v>48</v>
      </c>
      <c r="B55" s="19">
        <v>637</v>
      </c>
      <c r="C55" s="26" t="s">
        <v>483</v>
      </c>
      <c r="D55" s="21">
        <v>2002</v>
      </c>
      <c r="E55" s="22" t="s">
        <v>18</v>
      </c>
      <c r="F55" s="23" t="s">
        <v>474</v>
      </c>
      <c r="G55" s="24" t="s">
        <v>322</v>
      </c>
      <c r="H55" s="22" t="str">
        <f t="shared" si="1"/>
        <v>Ю13</v>
      </c>
      <c r="I55" s="22">
        <v>34</v>
      </c>
      <c r="J55" s="23" t="s">
        <v>576</v>
      </c>
    </row>
    <row r="56" spans="1:10" s="27" customFormat="1" ht="12.75" customHeight="1">
      <c r="A56" s="18">
        <v>49</v>
      </c>
      <c r="B56" s="19">
        <v>523</v>
      </c>
      <c r="C56" s="26" t="s">
        <v>516</v>
      </c>
      <c r="D56" s="21">
        <v>2007</v>
      </c>
      <c r="E56" s="22" t="s">
        <v>18</v>
      </c>
      <c r="F56" s="23" t="s">
        <v>73</v>
      </c>
      <c r="G56" s="24" t="s">
        <v>325</v>
      </c>
      <c r="H56" s="22" t="str">
        <f t="shared" si="1"/>
        <v>Ю11</v>
      </c>
      <c r="I56" s="22">
        <v>14</v>
      </c>
      <c r="J56" s="23" t="s">
        <v>576</v>
      </c>
    </row>
    <row r="57" spans="1:14" s="27" customFormat="1" ht="12.75" customHeight="1">
      <c r="A57" s="18">
        <v>50</v>
      </c>
      <c r="B57" s="19">
        <v>513</v>
      </c>
      <c r="C57" s="26" t="s">
        <v>106</v>
      </c>
      <c r="D57" s="21">
        <v>2003</v>
      </c>
      <c r="E57" s="22" t="s">
        <v>18</v>
      </c>
      <c r="F57" s="23" t="s">
        <v>73</v>
      </c>
      <c r="G57" s="24" t="s">
        <v>1053</v>
      </c>
      <c r="H57" s="22" t="str">
        <f t="shared" si="1"/>
        <v>Ю13</v>
      </c>
      <c r="I57" s="22">
        <v>35</v>
      </c>
      <c r="J57" s="23" t="s">
        <v>576</v>
      </c>
      <c r="L57" s="4"/>
      <c r="M57" s="4"/>
      <c r="N57" s="4"/>
    </row>
    <row r="58" spans="1:14" s="27" customFormat="1" ht="12.75" customHeight="1">
      <c r="A58" s="18">
        <v>51</v>
      </c>
      <c r="B58" s="19">
        <v>786</v>
      </c>
      <c r="C58" s="28" t="s">
        <v>818</v>
      </c>
      <c r="D58" s="21">
        <v>2005</v>
      </c>
      <c r="E58" s="22" t="s">
        <v>18</v>
      </c>
      <c r="F58" s="23"/>
      <c r="G58" s="24" t="s">
        <v>1053</v>
      </c>
      <c r="H58" s="22" t="str">
        <f t="shared" si="1"/>
        <v>Ю11</v>
      </c>
      <c r="I58" s="22">
        <v>15</v>
      </c>
      <c r="J58" s="23"/>
      <c r="L58" s="4"/>
      <c r="M58" s="4"/>
      <c r="N58" s="4"/>
    </row>
    <row r="59" spans="1:10" s="27" customFormat="1" ht="12.75" customHeight="1">
      <c r="A59" s="18">
        <v>52</v>
      </c>
      <c r="B59" s="19">
        <v>552</v>
      </c>
      <c r="C59" s="26" t="s">
        <v>196</v>
      </c>
      <c r="D59" s="21">
        <v>2003</v>
      </c>
      <c r="E59" s="22" t="s">
        <v>18</v>
      </c>
      <c r="F59" s="23" t="s">
        <v>73</v>
      </c>
      <c r="G59" s="24" t="s">
        <v>1054</v>
      </c>
      <c r="H59" s="22" t="str">
        <f t="shared" si="1"/>
        <v>Ю13</v>
      </c>
      <c r="I59" s="22">
        <v>36</v>
      </c>
      <c r="J59" s="23" t="s">
        <v>576</v>
      </c>
    </row>
    <row r="60" spans="1:10" s="27" customFormat="1" ht="12.75" customHeight="1">
      <c r="A60" s="18">
        <v>53</v>
      </c>
      <c r="B60" s="19">
        <v>505</v>
      </c>
      <c r="C60" s="26" t="s">
        <v>525</v>
      </c>
      <c r="D60" s="21">
        <v>2002</v>
      </c>
      <c r="E60" s="22" t="s">
        <v>18</v>
      </c>
      <c r="F60" s="23" t="s">
        <v>73</v>
      </c>
      <c r="G60" s="24" t="s">
        <v>1054</v>
      </c>
      <c r="H60" s="22" t="str">
        <f t="shared" si="1"/>
        <v>Ю13</v>
      </c>
      <c r="I60" s="22">
        <v>37</v>
      </c>
      <c r="J60" s="23" t="s">
        <v>576</v>
      </c>
    </row>
    <row r="61" spans="1:10" s="27" customFormat="1" ht="12.75" customHeight="1">
      <c r="A61" s="18">
        <v>54</v>
      </c>
      <c r="B61" s="19">
        <v>792</v>
      </c>
      <c r="C61" s="26" t="s">
        <v>824</v>
      </c>
      <c r="D61" s="21">
        <v>2002</v>
      </c>
      <c r="E61" s="22" t="s">
        <v>18</v>
      </c>
      <c r="F61" s="23"/>
      <c r="G61" s="24" t="s">
        <v>327</v>
      </c>
      <c r="H61" s="22" t="str">
        <f t="shared" si="1"/>
        <v>Ю13</v>
      </c>
      <c r="I61" s="22">
        <v>38</v>
      </c>
      <c r="J61" s="23"/>
    </row>
    <row r="62" spans="1:14" s="27" customFormat="1" ht="12.75" customHeight="1">
      <c r="A62" s="18">
        <v>55</v>
      </c>
      <c r="B62" s="19">
        <v>700</v>
      </c>
      <c r="C62" s="26" t="s">
        <v>596</v>
      </c>
      <c r="D62" s="21">
        <v>2006</v>
      </c>
      <c r="E62" s="22"/>
      <c r="F62" s="23" t="s">
        <v>490</v>
      </c>
      <c r="G62" s="24" t="s">
        <v>328</v>
      </c>
      <c r="H62" s="22" t="str">
        <f t="shared" si="1"/>
        <v>Ю11</v>
      </c>
      <c r="I62" s="22">
        <v>16</v>
      </c>
      <c r="J62" s="23"/>
      <c r="L62" s="4"/>
      <c r="M62" s="4"/>
      <c r="N62" s="4"/>
    </row>
    <row r="63" spans="1:10" s="27" customFormat="1" ht="12.75" customHeight="1">
      <c r="A63" s="18">
        <v>56</v>
      </c>
      <c r="B63" s="19">
        <v>778</v>
      </c>
      <c r="C63" s="26" t="s">
        <v>745</v>
      </c>
      <c r="D63" s="21">
        <v>2002</v>
      </c>
      <c r="E63" s="22" t="s">
        <v>51</v>
      </c>
      <c r="F63" s="23"/>
      <c r="G63" s="24" t="s">
        <v>328</v>
      </c>
      <c r="H63" s="22" t="str">
        <f t="shared" si="1"/>
        <v>Ю13</v>
      </c>
      <c r="I63" s="22">
        <v>39</v>
      </c>
      <c r="J63" s="23"/>
    </row>
    <row r="64" spans="1:14" s="27" customFormat="1" ht="12.75" customHeight="1">
      <c r="A64" s="18">
        <v>57</v>
      </c>
      <c r="B64" s="19">
        <v>548</v>
      </c>
      <c r="C64" s="26" t="s">
        <v>510</v>
      </c>
      <c r="D64" s="21">
        <v>2004</v>
      </c>
      <c r="E64" s="22" t="s">
        <v>18</v>
      </c>
      <c r="F64" s="23" t="s">
        <v>73</v>
      </c>
      <c r="G64" s="24" t="s">
        <v>328</v>
      </c>
      <c r="H64" s="22" t="str">
        <f t="shared" si="1"/>
        <v>Ю11</v>
      </c>
      <c r="I64" s="22">
        <v>17</v>
      </c>
      <c r="J64" s="23" t="s">
        <v>576</v>
      </c>
      <c r="L64" s="4"/>
      <c r="M64" s="4"/>
      <c r="N64" s="4"/>
    </row>
    <row r="65" spans="1:10" s="27" customFormat="1" ht="12.75" customHeight="1">
      <c r="A65" s="18">
        <v>58</v>
      </c>
      <c r="B65" s="19">
        <v>761</v>
      </c>
      <c r="C65" s="26" t="s">
        <v>205</v>
      </c>
      <c r="D65" s="21">
        <v>2004</v>
      </c>
      <c r="E65" s="22" t="s">
        <v>10</v>
      </c>
      <c r="F65" s="23" t="s">
        <v>28</v>
      </c>
      <c r="G65" s="24" t="s">
        <v>56</v>
      </c>
      <c r="H65" s="22" t="str">
        <f t="shared" si="1"/>
        <v>Ю11</v>
      </c>
      <c r="I65" s="22">
        <v>18</v>
      </c>
      <c r="J65" s="23"/>
    </row>
    <row r="66" spans="1:10" s="27" customFormat="1" ht="12.75" customHeight="1">
      <c r="A66" s="18">
        <v>59</v>
      </c>
      <c r="B66" s="19">
        <v>762</v>
      </c>
      <c r="C66" s="26" t="s">
        <v>206</v>
      </c>
      <c r="D66" s="21">
        <v>2003</v>
      </c>
      <c r="E66" s="22" t="s">
        <v>10</v>
      </c>
      <c r="F66" s="23" t="s">
        <v>28</v>
      </c>
      <c r="G66" s="24" t="s">
        <v>336</v>
      </c>
      <c r="H66" s="22" t="str">
        <f t="shared" si="1"/>
        <v>Ю13</v>
      </c>
      <c r="I66" s="22">
        <v>40</v>
      </c>
      <c r="J66" s="23"/>
    </row>
    <row r="67" spans="1:10" s="27" customFormat="1" ht="12.75" customHeight="1">
      <c r="A67" s="18">
        <v>60</v>
      </c>
      <c r="B67" s="19">
        <v>664</v>
      </c>
      <c r="C67" s="26" t="s">
        <v>470</v>
      </c>
      <c r="D67" s="21">
        <v>2003</v>
      </c>
      <c r="E67" s="22" t="s">
        <v>18</v>
      </c>
      <c r="F67" s="23" t="s">
        <v>467</v>
      </c>
      <c r="G67" s="24" t="s">
        <v>337</v>
      </c>
      <c r="H67" s="22" t="str">
        <f t="shared" si="1"/>
        <v>Ю13</v>
      </c>
      <c r="I67" s="22">
        <v>41</v>
      </c>
      <c r="J67" s="23" t="s">
        <v>576</v>
      </c>
    </row>
    <row r="68" spans="1:10" s="27" customFormat="1" ht="12.75" customHeight="1">
      <c r="A68" s="18">
        <v>61</v>
      </c>
      <c r="B68" s="19">
        <v>665</v>
      </c>
      <c r="C68" s="26" t="s">
        <v>469</v>
      </c>
      <c r="D68" s="21">
        <v>2003</v>
      </c>
      <c r="E68" s="22" t="s">
        <v>18</v>
      </c>
      <c r="F68" s="23" t="s">
        <v>467</v>
      </c>
      <c r="G68" s="24" t="s">
        <v>337</v>
      </c>
      <c r="H68" s="22" t="str">
        <f t="shared" si="1"/>
        <v>Ю13</v>
      </c>
      <c r="I68" s="22">
        <v>42</v>
      </c>
      <c r="J68" s="23" t="s">
        <v>576</v>
      </c>
    </row>
    <row r="69" spans="1:14" s="27" customFormat="1" ht="12.75" customHeight="1">
      <c r="A69" s="18">
        <v>62</v>
      </c>
      <c r="B69" s="19">
        <v>679</v>
      </c>
      <c r="C69" s="26" t="s">
        <v>462</v>
      </c>
      <c r="D69" s="21">
        <v>2002</v>
      </c>
      <c r="E69" s="22" t="s">
        <v>18</v>
      </c>
      <c r="F69" s="23" t="s">
        <v>193</v>
      </c>
      <c r="G69" s="24" t="s">
        <v>338</v>
      </c>
      <c r="H69" s="22" t="str">
        <f t="shared" si="1"/>
        <v>Ю13</v>
      </c>
      <c r="I69" s="22">
        <v>43</v>
      </c>
      <c r="J69" s="23" t="s">
        <v>576</v>
      </c>
      <c r="L69" s="4"/>
      <c r="M69" s="4"/>
      <c r="N69" s="4"/>
    </row>
    <row r="70" spans="1:10" s="27" customFormat="1" ht="12.75" customHeight="1">
      <c r="A70" s="18">
        <v>63</v>
      </c>
      <c r="B70" s="19">
        <v>766</v>
      </c>
      <c r="C70" s="26" t="s">
        <v>742</v>
      </c>
      <c r="D70" s="21">
        <v>2004</v>
      </c>
      <c r="E70" s="22" t="s">
        <v>10</v>
      </c>
      <c r="F70" s="23" t="s">
        <v>28</v>
      </c>
      <c r="G70" s="24" t="s">
        <v>338</v>
      </c>
      <c r="H70" s="22" t="str">
        <f t="shared" si="1"/>
        <v>Ю11</v>
      </c>
      <c r="I70" s="22">
        <v>19</v>
      </c>
      <c r="J70" s="23"/>
    </row>
    <row r="71" spans="1:10" s="27" customFormat="1" ht="12.75" customHeight="1">
      <c r="A71" s="18">
        <v>64</v>
      </c>
      <c r="B71" s="19">
        <v>608</v>
      </c>
      <c r="C71" s="26" t="s">
        <v>491</v>
      </c>
      <c r="D71" s="21">
        <v>2005</v>
      </c>
      <c r="E71" s="22" t="s">
        <v>18</v>
      </c>
      <c r="F71" s="23" t="s">
        <v>490</v>
      </c>
      <c r="G71" s="24" t="s">
        <v>338</v>
      </c>
      <c r="H71" s="22" t="str">
        <f t="shared" si="1"/>
        <v>Ю11</v>
      </c>
      <c r="I71" s="22">
        <v>20</v>
      </c>
      <c r="J71" s="23" t="s">
        <v>576</v>
      </c>
    </row>
    <row r="72" spans="1:10" s="27" customFormat="1" ht="12.75" customHeight="1">
      <c r="A72" s="18">
        <v>65</v>
      </c>
      <c r="B72" s="19">
        <v>794</v>
      </c>
      <c r="C72" s="26" t="s">
        <v>805</v>
      </c>
      <c r="D72" s="21">
        <v>2003</v>
      </c>
      <c r="E72" s="22" t="s">
        <v>18</v>
      </c>
      <c r="F72" s="23" t="s">
        <v>188</v>
      </c>
      <c r="G72" s="24" t="s">
        <v>339</v>
      </c>
      <c r="H72" s="22" t="str">
        <f t="shared" si="1"/>
        <v>Ю13</v>
      </c>
      <c r="I72" s="22">
        <v>44</v>
      </c>
      <c r="J72" s="23"/>
    </row>
    <row r="73" spans="1:11" ht="12.75" customHeight="1">
      <c r="A73" s="18">
        <v>66</v>
      </c>
      <c r="B73" s="19">
        <v>631</v>
      </c>
      <c r="C73" s="26" t="s">
        <v>487</v>
      </c>
      <c r="D73" s="21">
        <v>2005</v>
      </c>
      <c r="E73" s="22" t="s">
        <v>18</v>
      </c>
      <c r="F73" s="23" t="s">
        <v>474</v>
      </c>
      <c r="G73" s="24" t="s">
        <v>1055</v>
      </c>
      <c r="H73" s="22" t="str">
        <f aca="true" t="shared" si="2" ref="H73:H104">IF(AND(D73&gt;=1936,D73&lt;=1940),"M75",IF(AND(D73&gt;=2002,D73&lt;=2003),"Ю13",IF(AND(D73&gt;=2004,D73&lt;=2015),"Ю11","")))</f>
        <v>Ю11</v>
      </c>
      <c r="I73" s="22">
        <v>21</v>
      </c>
      <c r="J73" s="23" t="s">
        <v>576</v>
      </c>
      <c r="K73" s="27"/>
    </row>
    <row r="74" spans="1:11" ht="12.75" customHeight="1">
      <c r="A74" s="18">
        <v>67</v>
      </c>
      <c r="B74" s="19">
        <v>607</v>
      </c>
      <c r="C74" s="26" t="s">
        <v>99</v>
      </c>
      <c r="D74" s="21">
        <v>2005</v>
      </c>
      <c r="E74" s="22" t="s">
        <v>18</v>
      </c>
      <c r="F74" s="23" t="s">
        <v>490</v>
      </c>
      <c r="G74" s="24" t="s">
        <v>1056</v>
      </c>
      <c r="H74" s="22" t="str">
        <f t="shared" si="2"/>
        <v>Ю11</v>
      </c>
      <c r="I74" s="22">
        <v>22</v>
      </c>
      <c r="J74" s="23" t="s">
        <v>576</v>
      </c>
      <c r="K74" s="27"/>
    </row>
    <row r="75" spans="1:14" ht="12.75" customHeight="1">
      <c r="A75" s="18">
        <v>68</v>
      </c>
      <c r="B75" s="19">
        <v>520</v>
      </c>
      <c r="C75" s="26" t="s">
        <v>105</v>
      </c>
      <c r="D75" s="21">
        <v>2004</v>
      </c>
      <c r="E75" s="22" t="s">
        <v>18</v>
      </c>
      <c r="F75" s="23" t="s">
        <v>73</v>
      </c>
      <c r="G75" s="24" t="s">
        <v>330</v>
      </c>
      <c r="H75" s="22" t="str">
        <f t="shared" si="2"/>
        <v>Ю11</v>
      </c>
      <c r="I75" s="22">
        <v>23</v>
      </c>
      <c r="J75" s="23" t="s">
        <v>576</v>
      </c>
      <c r="K75" s="27"/>
      <c r="L75" s="27"/>
      <c r="M75" s="27"/>
      <c r="N75" s="27"/>
    </row>
    <row r="76" spans="1:14" ht="12.75" customHeight="1">
      <c r="A76" s="18">
        <v>69</v>
      </c>
      <c r="B76" s="19">
        <v>640</v>
      </c>
      <c r="C76" s="26" t="s">
        <v>481</v>
      </c>
      <c r="D76" s="21">
        <v>2006</v>
      </c>
      <c r="E76" s="22" t="s">
        <v>18</v>
      </c>
      <c r="F76" s="23" t="s">
        <v>474</v>
      </c>
      <c r="G76" s="24" t="s">
        <v>1057</v>
      </c>
      <c r="H76" s="22" t="str">
        <f t="shared" si="2"/>
        <v>Ю11</v>
      </c>
      <c r="I76" s="22">
        <v>24</v>
      </c>
      <c r="J76" s="23" t="s">
        <v>576</v>
      </c>
      <c r="K76" s="27"/>
      <c r="L76" s="27"/>
      <c r="M76" s="27"/>
      <c r="N76" s="27"/>
    </row>
    <row r="77" spans="1:11" ht="12.75" customHeight="1">
      <c r="A77" s="18">
        <v>70</v>
      </c>
      <c r="B77" s="19">
        <v>635</v>
      </c>
      <c r="C77" s="26" t="s">
        <v>485</v>
      </c>
      <c r="D77" s="21">
        <v>2005</v>
      </c>
      <c r="E77" s="22" t="s">
        <v>18</v>
      </c>
      <c r="F77" s="23" t="s">
        <v>474</v>
      </c>
      <c r="G77" s="24" t="s">
        <v>1058</v>
      </c>
      <c r="H77" s="22" t="str">
        <f t="shared" si="2"/>
        <v>Ю11</v>
      </c>
      <c r="I77" s="22">
        <v>25</v>
      </c>
      <c r="J77" s="23" t="s">
        <v>576</v>
      </c>
      <c r="K77" s="27"/>
    </row>
    <row r="78" spans="1:14" ht="12.75" customHeight="1">
      <c r="A78" s="18">
        <v>71</v>
      </c>
      <c r="B78" s="19">
        <v>782</v>
      </c>
      <c r="C78" s="26" t="s">
        <v>754</v>
      </c>
      <c r="D78" s="21">
        <v>2002</v>
      </c>
      <c r="E78" s="22" t="s">
        <v>147</v>
      </c>
      <c r="F78" s="23" t="s">
        <v>1541</v>
      </c>
      <c r="G78" s="24" t="s">
        <v>36</v>
      </c>
      <c r="H78" s="22" t="str">
        <f t="shared" si="2"/>
        <v>Ю13</v>
      </c>
      <c r="I78" s="22">
        <v>45</v>
      </c>
      <c r="J78" s="23"/>
      <c r="K78" s="27"/>
      <c r="L78" s="27"/>
      <c r="M78" s="27"/>
      <c r="N78" s="27"/>
    </row>
    <row r="79" spans="1:14" ht="12.75" customHeight="1">
      <c r="A79" s="18">
        <v>72</v>
      </c>
      <c r="B79" s="19">
        <v>646</v>
      </c>
      <c r="C79" s="26" t="s">
        <v>475</v>
      </c>
      <c r="D79" s="21">
        <v>2002</v>
      </c>
      <c r="E79" s="22" t="s">
        <v>18</v>
      </c>
      <c r="F79" s="23" t="s">
        <v>474</v>
      </c>
      <c r="G79" s="24" t="s">
        <v>37</v>
      </c>
      <c r="H79" s="22" t="str">
        <f t="shared" si="2"/>
        <v>Ю13</v>
      </c>
      <c r="I79" s="22">
        <v>46</v>
      </c>
      <c r="J79" s="23" t="s">
        <v>576</v>
      </c>
      <c r="K79" s="27"/>
      <c r="L79" s="27"/>
      <c r="M79" s="27"/>
      <c r="N79" s="27"/>
    </row>
    <row r="80" spans="1:11" ht="12.75" customHeight="1">
      <c r="A80" s="18">
        <v>73</v>
      </c>
      <c r="B80" s="19">
        <v>676</v>
      </c>
      <c r="C80" s="26" t="s">
        <v>194</v>
      </c>
      <c r="D80" s="21">
        <v>2002</v>
      </c>
      <c r="E80" s="22" t="s">
        <v>18</v>
      </c>
      <c r="F80" s="23" t="s">
        <v>193</v>
      </c>
      <c r="G80" s="24" t="s">
        <v>332</v>
      </c>
      <c r="H80" s="22" t="str">
        <f t="shared" si="2"/>
        <v>Ю13</v>
      </c>
      <c r="I80" s="22">
        <v>47</v>
      </c>
      <c r="J80" s="23" t="s">
        <v>576</v>
      </c>
      <c r="K80" s="27"/>
    </row>
    <row r="81" spans="1:11" ht="12.75" customHeight="1">
      <c r="A81" s="18">
        <v>74</v>
      </c>
      <c r="B81" s="19">
        <v>733</v>
      </c>
      <c r="C81" s="26" t="s">
        <v>687</v>
      </c>
      <c r="D81" s="21">
        <v>2004</v>
      </c>
      <c r="E81" s="22" t="s">
        <v>18</v>
      </c>
      <c r="F81" s="23"/>
      <c r="G81" s="24" t="s">
        <v>333</v>
      </c>
      <c r="H81" s="22" t="str">
        <f t="shared" si="2"/>
        <v>Ю11</v>
      </c>
      <c r="I81" s="22">
        <v>26</v>
      </c>
      <c r="J81" s="22"/>
      <c r="K81" s="27"/>
    </row>
    <row r="82" spans="1:14" ht="12.75" customHeight="1">
      <c r="A82" s="18">
        <v>75</v>
      </c>
      <c r="B82" s="19">
        <v>739</v>
      </c>
      <c r="C82" s="26" t="s">
        <v>689</v>
      </c>
      <c r="D82" s="21">
        <v>2005</v>
      </c>
      <c r="E82" s="22" t="s">
        <v>10</v>
      </c>
      <c r="F82" s="23" t="s">
        <v>690</v>
      </c>
      <c r="G82" s="24" t="s">
        <v>38</v>
      </c>
      <c r="H82" s="22" t="str">
        <f t="shared" si="2"/>
        <v>Ю11</v>
      </c>
      <c r="I82" s="22">
        <v>27</v>
      </c>
      <c r="J82" s="22"/>
      <c r="K82" s="27"/>
      <c r="L82" s="27"/>
      <c r="M82" s="27"/>
      <c r="N82" s="27"/>
    </row>
    <row r="83" spans="1:11" ht="12.75" customHeight="1">
      <c r="A83" s="18">
        <v>76</v>
      </c>
      <c r="B83" s="19">
        <v>660</v>
      </c>
      <c r="C83" s="26" t="s">
        <v>472</v>
      </c>
      <c r="D83" s="21">
        <v>2002</v>
      </c>
      <c r="E83" s="22" t="s">
        <v>18</v>
      </c>
      <c r="F83" s="23" t="s">
        <v>130</v>
      </c>
      <c r="G83" s="24" t="s">
        <v>334</v>
      </c>
      <c r="H83" s="22" t="str">
        <f t="shared" si="2"/>
        <v>Ю13</v>
      </c>
      <c r="I83" s="22">
        <v>48</v>
      </c>
      <c r="J83" s="23" t="s">
        <v>576</v>
      </c>
      <c r="K83" s="27"/>
    </row>
    <row r="84" spans="1:14" ht="12.75" customHeight="1">
      <c r="A84" s="18">
        <v>77</v>
      </c>
      <c r="B84" s="19">
        <v>742</v>
      </c>
      <c r="C84" s="26" t="s">
        <v>197</v>
      </c>
      <c r="D84" s="21">
        <v>1938</v>
      </c>
      <c r="E84" s="22" t="s">
        <v>10</v>
      </c>
      <c r="F84" s="23" t="s">
        <v>198</v>
      </c>
      <c r="G84" s="24" t="s">
        <v>334</v>
      </c>
      <c r="H84" s="22" t="str">
        <f t="shared" si="2"/>
        <v>M75</v>
      </c>
      <c r="I84" s="22">
        <v>1</v>
      </c>
      <c r="J84" s="22"/>
      <c r="K84" s="27"/>
      <c r="L84" s="27"/>
      <c r="M84" s="27"/>
      <c r="N84" s="27"/>
    </row>
    <row r="85" spans="1:11" ht="12.75" customHeight="1">
      <c r="A85" s="18">
        <v>78</v>
      </c>
      <c r="B85" s="19">
        <v>539</v>
      </c>
      <c r="C85" s="26" t="s">
        <v>514</v>
      </c>
      <c r="D85" s="21">
        <v>2003</v>
      </c>
      <c r="E85" s="22" t="s">
        <v>18</v>
      </c>
      <c r="F85" s="23" t="s">
        <v>73</v>
      </c>
      <c r="G85" s="24" t="s">
        <v>335</v>
      </c>
      <c r="H85" s="22" t="str">
        <f t="shared" si="2"/>
        <v>Ю13</v>
      </c>
      <c r="I85" s="22">
        <v>49</v>
      </c>
      <c r="J85" s="23" t="s">
        <v>576</v>
      </c>
      <c r="K85" s="27"/>
    </row>
    <row r="86" spans="1:14" ht="12.75" customHeight="1">
      <c r="A86" s="18">
        <v>79</v>
      </c>
      <c r="B86" s="19">
        <v>774</v>
      </c>
      <c r="C86" s="26" t="s">
        <v>743</v>
      </c>
      <c r="D86" s="21">
        <v>2005</v>
      </c>
      <c r="E86" s="22" t="s">
        <v>10</v>
      </c>
      <c r="F86" s="23" t="s">
        <v>744</v>
      </c>
      <c r="G86" s="24" t="s">
        <v>335</v>
      </c>
      <c r="H86" s="22" t="str">
        <f t="shared" si="2"/>
        <v>Ю11</v>
      </c>
      <c r="I86" s="22">
        <v>28</v>
      </c>
      <c r="J86" s="23"/>
      <c r="K86" s="27"/>
      <c r="L86" s="27"/>
      <c r="M86" s="27"/>
      <c r="N86" s="27"/>
    </row>
    <row r="87" spans="1:14" ht="12.75" customHeight="1">
      <c r="A87" s="18">
        <v>80</v>
      </c>
      <c r="B87" s="19">
        <v>759</v>
      </c>
      <c r="C87" s="26" t="s">
        <v>204</v>
      </c>
      <c r="D87" s="21">
        <v>2004</v>
      </c>
      <c r="E87" s="22" t="s">
        <v>10</v>
      </c>
      <c r="F87" s="23" t="s">
        <v>28</v>
      </c>
      <c r="G87" s="24" t="s">
        <v>40</v>
      </c>
      <c r="H87" s="22" t="str">
        <f t="shared" si="2"/>
        <v>Ю11</v>
      </c>
      <c r="I87" s="22">
        <v>29</v>
      </c>
      <c r="J87" s="23"/>
      <c r="K87" s="27"/>
      <c r="L87" s="27"/>
      <c r="M87" s="27"/>
      <c r="N87" s="27"/>
    </row>
    <row r="88" spans="1:14" ht="12.75" customHeight="1">
      <c r="A88" s="18">
        <v>81</v>
      </c>
      <c r="B88" s="19">
        <v>547</v>
      </c>
      <c r="C88" s="26" t="s">
        <v>511</v>
      </c>
      <c r="D88" s="21">
        <v>2005</v>
      </c>
      <c r="E88" s="22" t="s">
        <v>18</v>
      </c>
      <c r="F88" s="23" t="s">
        <v>73</v>
      </c>
      <c r="G88" s="24" t="s">
        <v>41</v>
      </c>
      <c r="H88" s="22" t="str">
        <f t="shared" si="2"/>
        <v>Ю11</v>
      </c>
      <c r="I88" s="22">
        <v>30</v>
      </c>
      <c r="J88" s="23" t="s">
        <v>576</v>
      </c>
      <c r="K88" s="27"/>
      <c r="L88" s="27"/>
      <c r="M88" s="27"/>
      <c r="N88" s="27"/>
    </row>
    <row r="89" spans="1:11" ht="12.75" customHeight="1">
      <c r="A89" s="18">
        <v>82</v>
      </c>
      <c r="B89" s="19">
        <v>508</v>
      </c>
      <c r="C89" s="26" t="s">
        <v>523</v>
      </c>
      <c r="D89" s="21">
        <v>2003</v>
      </c>
      <c r="E89" s="22" t="s">
        <v>18</v>
      </c>
      <c r="F89" s="23" t="s">
        <v>73</v>
      </c>
      <c r="G89" s="24" t="s">
        <v>58</v>
      </c>
      <c r="H89" s="22" t="str">
        <f t="shared" si="2"/>
        <v>Ю13</v>
      </c>
      <c r="I89" s="22">
        <v>50</v>
      </c>
      <c r="J89" s="23" t="s">
        <v>576</v>
      </c>
      <c r="K89" s="27"/>
    </row>
    <row r="90" spans="1:14" ht="12.75" customHeight="1">
      <c r="A90" s="18">
        <v>83</v>
      </c>
      <c r="B90" s="19">
        <v>519</v>
      </c>
      <c r="C90" s="26" t="s">
        <v>104</v>
      </c>
      <c r="D90" s="21">
        <v>2005</v>
      </c>
      <c r="E90" s="22" t="s">
        <v>18</v>
      </c>
      <c r="F90" s="23" t="s">
        <v>73</v>
      </c>
      <c r="G90" s="24" t="s">
        <v>331</v>
      </c>
      <c r="H90" s="22" t="str">
        <f t="shared" si="2"/>
        <v>Ю11</v>
      </c>
      <c r="I90" s="22">
        <v>31</v>
      </c>
      <c r="J90" s="23" t="s">
        <v>576</v>
      </c>
      <c r="K90" s="27"/>
      <c r="L90" s="27"/>
      <c r="M90" s="27"/>
      <c r="N90" s="27"/>
    </row>
    <row r="91" spans="1:11" ht="12.75" customHeight="1">
      <c r="A91" s="18">
        <v>84</v>
      </c>
      <c r="B91" s="19">
        <v>609</v>
      </c>
      <c r="C91" s="26" t="s">
        <v>489</v>
      </c>
      <c r="D91" s="21">
        <v>2005</v>
      </c>
      <c r="E91" s="22" t="s">
        <v>18</v>
      </c>
      <c r="F91" s="23" t="s">
        <v>490</v>
      </c>
      <c r="G91" s="24" t="s">
        <v>1059</v>
      </c>
      <c r="H91" s="22" t="str">
        <f t="shared" si="2"/>
        <v>Ю11</v>
      </c>
      <c r="I91" s="22">
        <v>32</v>
      </c>
      <c r="J91" s="23" t="s">
        <v>576</v>
      </c>
      <c r="K91" s="27"/>
    </row>
    <row r="92" spans="1:14" ht="12.75" customHeight="1">
      <c r="A92" s="18">
        <v>85</v>
      </c>
      <c r="B92" s="19">
        <v>1671</v>
      </c>
      <c r="C92" s="26" t="s">
        <v>854</v>
      </c>
      <c r="D92" s="21">
        <v>2006</v>
      </c>
      <c r="E92" s="22" t="s">
        <v>26</v>
      </c>
      <c r="F92" s="23" t="s">
        <v>27</v>
      </c>
      <c r="G92" s="24" t="s">
        <v>42</v>
      </c>
      <c r="H92" s="22" t="str">
        <f t="shared" si="2"/>
        <v>Ю11</v>
      </c>
      <c r="I92" s="22">
        <v>33</v>
      </c>
      <c r="J92" s="23"/>
      <c r="K92" s="27"/>
      <c r="L92" s="27"/>
      <c r="M92" s="27"/>
      <c r="N92" s="27"/>
    </row>
    <row r="93" spans="1:14" ht="12.75" customHeight="1">
      <c r="A93" s="18">
        <v>86</v>
      </c>
      <c r="B93" s="19">
        <v>599</v>
      </c>
      <c r="C93" s="26" t="s">
        <v>498</v>
      </c>
      <c r="D93" s="21">
        <v>2003</v>
      </c>
      <c r="E93" s="22" t="s">
        <v>18</v>
      </c>
      <c r="F93" s="23" t="s">
        <v>474</v>
      </c>
      <c r="G93" s="24" t="s">
        <v>1060</v>
      </c>
      <c r="H93" s="22" t="str">
        <f t="shared" si="2"/>
        <v>Ю13</v>
      </c>
      <c r="I93" s="22">
        <v>51</v>
      </c>
      <c r="J93" s="23" t="s">
        <v>576</v>
      </c>
      <c r="K93" s="27"/>
      <c r="L93" s="27"/>
      <c r="M93" s="27"/>
      <c r="N93" s="27"/>
    </row>
    <row r="94" spans="1:14" ht="12.75" customHeight="1">
      <c r="A94" s="18">
        <v>87</v>
      </c>
      <c r="B94" s="19">
        <v>754</v>
      </c>
      <c r="C94" s="26" t="s">
        <v>698</v>
      </c>
      <c r="D94" s="21">
        <v>2002</v>
      </c>
      <c r="E94" s="22" t="s">
        <v>10</v>
      </c>
      <c r="F94" s="23" t="s">
        <v>114</v>
      </c>
      <c r="G94" s="24" t="s">
        <v>1061</v>
      </c>
      <c r="H94" s="22" t="str">
        <f t="shared" si="2"/>
        <v>Ю13</v>
      </c>
      <c r="I94" s="22">
        <v>52</v>
      </c>
      <c r="J94" s="22"/>
      <c r="K94" s="27"/>
      <c r="L94" s="27"/>
      <c r="M94" s="27"/>
      <c r="N94" s="27"/>
    </row>
    <row r="95" spans="1:14" ht="12.75" customHeight="1">
      <c r="A95" s="18">
        <v>88</v>
      </c>
      <c r="B95" s="19">
        <v>1672</v>
      </c>
      <c r="C95" s="26" t="s">
        <v>208</v>
      </c>
      <c r="D95" s="21">
        <v>2007</v>
      </c>
      <c r="E95" s="22" t="s">
        <v>10</v>
      </c>
      <c r="F95" s="23"/>
      <c r="G95" s="24" t="s">
        <v>1062</v>
      </c>
      <c r="H95" s="22" t="str">
        <f t="shared" si="2"/>
        <v>Ю11</v>
      </c>
      <c r="I95" s="22">
        <v>34</v>
      </c>
      <c r="J95" s="23"/>
      <c r="K95" s="27"/>
      <c r="L95" s="27"/>
      <c r="M95" s="27"/>
      <c r="N95" s="27"/>
    </row>
    <row r="96" spans="1:14" ht="12.75" customHeight="1">
      <c r="A96" s="18">
        <v>89</v>
      </c>
      <c r="B96" s="19">
        <v>793</v>
      </c>
      <c r="C96" s="26" t="s">
        <v>823</v>
      </c>
      <c r="D96" s="21">
        <v>2003</v>
      </c>
      <c r="E96" s="22" t="s">
        <v>18</v>
      </c>
      <c r="F96" s="23" t="s">
        <v>188</v>
      </c>
      <c r="G96" s="24" t="s">
        <v>1063</v>
      </c>
      <c r="H96" s="22" t="str">
        <f t="shared" si="2"/>
        <v>Ю13</v>
      </c>
      <c r="I96" s="22">
        <v>53</v>
      </c>
      <c r="J96" s="22"/>
      <c r="K96" s="27"/>
      <c r="L96" s="27"/>
      <c r="M96" s="27"/>
      <c r="N96" s="27"/>
    </row>
    <row r="97" spans="1:11" ht="12.75" customHeight="1">
      <c r="A97" s="18">
        <v>90</v>
      </c>
      <c r="B97" s="19">
        <v>507</v>
      </c>
      <c r="C97" s="26" t="s">
        <v>524</v>
      </c>
      <c r="D97" s="21">
        <v>2003</v>
      </c>
      <c r="E97" s="22" t="s">
        <v>18</v>
      </c>
      <c r="F97" s="23" t="s">
        <v>73</v>
      </c>
      <c r="G97" s="24" t="s">
        <v>43</v>
      </c>
      <c r="H97" s="22" t="str">
        <f t="shared" si="2"/>
        <v>Ю13</v>
      </c>
      <c r="I97" s="22">
        <v>54</v>
      </c>
      <c r="J97" s="23" t="s">
        <v>576</v>
      </c>
      <c r="K97" s="27"/>
    </row>
    <row r="98" spans="1:14" ht="12.75" customHeight="1">
      <c r="A98" s="18">
        <v>91</v>
      </c>
      <c r="B98" s="19">
        <v>780</v>
      </c>
      <c r="C98" s="26" t="s">
        <v>753</v>
      </c>
      <c r="D98" s="21">
        <v>2002</v>
      </c>
      <c r="E98" s="22" t="s">
        <v>147</v>
      </c>
      <c r="F98" s="23" t="s">
        <v>1541</v>
      </c>
      <c r="G98" s="24" t="s">
        <v>1064</v>
      </c>
      <c r="H98" s="22" t="str">
        <f t="shared" si="2"/>
        <v>Ю13</v>
      </c>
      <c r="I98" s="22">
        <v>55</v>
      </c>
      <c r="J98" s="23"/>
      <c r="K98" s="27"/>
      <c r="L98" s="27"/>
      <c r="M98" s="27"/>
      <c r="N98" s="27"/>
    </row>
    <row r="99" spans="1:14" ht="12.75" customHeight="1">
      <c r="A99" s="18">
        <v>92</v>
      </c>
      <c r="B99" s="19">
        <v>795</v>
      </c>
      <c r="C99" s="26" t="s">
        <v>825</v>
      </c>
      <c r="D99" s="21">
        <v>2002</v>
      </c>
      <c r="E99" s="22" t="s">
        <v>18</v>
      </c>
      <c r="F99" s="23" t="s">
        <v>188</v>
      </c>
      <c r="G99" s="24" t="s">
        <v>1065</v>
      </c>
      <c r="H99" s="22" t="str">
        <f t="shared" si="2"/>
        <v>Ю13</v>
      </c>
      <c r="I99" s="22">
        <v>56</v>
      </c>
      <c r="J99" s="23"/>
      <c r="K99" s="27"/>
      <c r="L99" s="27"/>
      <c r="M99" s="27"/>
      <c r="N99" s="27"/>
    </row>
    <row r="100" spans="1:11" ht="12.75" customHeight="1">
      <c r="A100" s="18">
        <v>93</v>
      </c>
      <c r="B100" s="19">
        <v>524</v>
      </c>
      <c r="C100" s="26" t="s">
        <v>515</v>
      </c>
      <c r="D100" s="21">
        <v>2003</v>
      </c>
      <c r="E100" s="22" t="s">
        <v>18</v>
      </c>
      <c r="F100" s="23" t="s">
        <v>73</v>
      </c>
      <c r="G100" s="24" t="s">
        <v>59</v>
      </c>
      <c r="H100" s="22" t="str">
        <f t="shared" si="2"/>
        <v>Ю13</v>
      </c>
      <c r="I100" s="22">
        <v>57</v>
      </c>
      <c r="J100" s="23" t="s">
        <v>576</v>
      </c>
      <c r="K100" s="27"/>
    </row>
    <row r="101" spans="1:11" ht="12.75" customHeight="1">
      <c r="A101" s="18">
        <v>94</v>
      </c>
      <c r="B101" s="19">
        <v>734</v>
      </c>
      <c r="C101" s="26" t="s">
        <v>688</v>
      </c>
      <c r="D101" s="21">
        <v>2006</v>
      </c>
      <c r="E101" s="22" t="s">
        <v>18</v>
      </c>
      <c r="F101" s="23"/>
      <c r="G101" s="24" t="s">
        <v>1066</v>
      </c>
      <c r="H101" s="22" t="str">
        <f t="shared" si="2"/>
        <v>Ю11</v>
      </c>
      <c r="I101" s="22">
        <v>35</v>
      </c>
      <c r="J101" s="22"/>
      <c r="K101" s="27"/>
    </row>
    <row r="102" spans="1:11" ht="12.75" customHeight="1">
      <c r="A102" s="18">
        <v>95</v>
      </c>
      <c r="B102" s="19">
        <v>744</v>
      </c>
      <c r="C102" s="26" t="s">
        <v>693</v>
      </c>
      <c r="D102" s="21">
        <v>2007</v>
      </c>
      <c r="E102" s="22" t="s">
        <v>10</v>
      </c>
      <c r="F102" s="23" t="s">
        <v>692</v>
      </c>
      <c r="G102" s="24" t="s">
        <v>1066</v>
      </c>
      <c r="H102" s="22" t="str">
        <f t="shared" si="2"/>
        <v>Ю11</v>
      </c>
      <c r="I102" s="22">
        <v>36</v>
      </c>
      <c r="J102" s="22"/>
      <c r="K102" s="27"/>
    </row>
    <row r="103" spans="1:11" ht="12.75" customHeight="1">
      <c r="A103" s="18">
        <v>96</v>
      </c>
      <c r="B103" s="19">
        <v>645</v>
      </c>
      <c r="C103" s="26" t="s">
        <v>476</v>
      </c>
      <c r="D103" s="21">
        <v>2005</v>
      </c>
      <c r="E103" s="22" t="s">
        <v>18</v>
      </c>
      <c r="F103" s="23" t="s">
        <v>474</v>
      </c>
      <c r="G103" s="24" t="s">
        <v>1067</v>
      </c>
      <c r="H103" s="22" t="str">
        <f t="shared" si="2"/>
        <v>Ю11</v>
      </c>
      <c r="I103" s="22">
        <v>37</v>
      </c>
      <c r="J103" s="23" t="s">
        <v>576</v>
      </c>
      <c r="K103" s="27"/>
    </row>
    <row r="104" spans="1:14" ht="12.75" customHeight="1">
      <c r="A104" s="18">
        <v>97</v>
      </c>
      <c r="B104" s="19">
        <v>1667</v>
      </c>
      <c r="C104" s="26" t="s">
        <v>853</v>
      </c>
      <c r="D104" s="21">
        <v>2003</v>
      </c>
      <c r="E104" s="22" t="s">
        <v>10</v>
      </c>
      <c r="F104" s="23"/>
      <c r="G104" s="24" t="s">
        <v>1068</v>
      </c>
      <c r="H104" s="22" t="str">
        <f t="shared" si="2"/>
        <v>Ю13</v>
      </c>
      <c r="I104" s="22">
        <v>58</v>
      </c>
      <c r="J104" s="23"/>
      <c r="K104" s="27"/>
      <c r="L104" s="27"/>
      <c r="M104" s="27"/>
      <c r="N104" s="27"/>
    </row>
    <row r="105" spans="1:11" ht="12.75" customHeight="1">
      <c r="A105" s="18">
        <v>98</v>
      </c>
      <c r="B105" s="19">
        <v>641</v>
      </c>
      <c r="C105" s="26" t="s">
        <v>480</v>
      </c>
      <c r="D105" s="21">
        <v>2003</v>
      </c>
      <c r="E105" s="22" t="s">
        <v>18</v>
      </c>
      <c r="F105" s="23" t="s">
        <v>474</v>
      </c>
      <c r="G105" s="24" t="s">
        <v>1069</v>
      </c>
      <c r="H105" s="22" t="str">
        <f aca="true" t="shared" si="3" ref="H105:H136">IF(AND(D105&gt;=1936,D105&lt;=1940),"M75",IF(AND(D105&gt;=2002,D105&lt;=2003),"Ю13",IF(AND(D105&gt;=2004,D105&lt;=2015),"Ю11","")))</f>
        <v>Ю13</v>
      </c>
      <c r="I105" s="22">
        <v>59</v>
      </c>
      <c r="J105" s="23" t="s">
        <v>576</v>
      </c>
      <c r="K105" s="27"/>
    </row>
    <row r="106" spans="1:14" ht="12.75" customHeight="1">
      <c r="A106" s="18">
        <v>99</v>
      </c>
      <c r="B106" s="19">
        <v>601</v>
      </c>
      <c r="C106" s="26" t="s">
        <v>496</v>
      </c>
      <c r="D106" s="21">
        <v>2007</v>
      </c>
      <c r="E106" s="22" t="s">
        <v>18</v>
      </c>
      <c r="F106" s="23" t="s">
        <v>474</v>
      </c>
      <c r="G106" s="24" t="s">
        <v>1158</v>
      </c>
      <c r="H106" s="22" t="str">
        <f t="shared" si="3"/>
        <v>Ю11</v>
      </c>
      <c r="I106" s="22">
        <v>38</v>
      </c>
      <c r="J106" s="23" t="s">
        <v>576</v>
      </c>
      <c r="K106" s="27"/>
      <c r="L106" s="27"/>
      <c r="M106" s="27"/>
      <c r="N106" s="27"/>
    </row>
    <row r="107" spans="1:14" ht="12.75" customHeight="1">
      <c r="A107" s="18">
        <v>100</v>
      </c>
      <c r="B107" s="19">
        <v>516</v>
      </c>
      <c r="C107" s="26" t="s">
        <v>101</v>
      </c>
      <c r="D107" s="21">
        <v>2004</v>
      </c>
      <c r="E107" s="22" t="s">
        <v>18</v>
      </c>
      <c r="F107" s="23" t="s">
        <v>73</v>
      </c>
      <c r="G107" s="24" t="s">
        <v>1070</v>
      </c>
      <c r="H107" s="22" t="str">
        <f t="shared" si="3"/>
        <v>Ю11</v>
      </c>
      <c r="I107" s="22">
        <v>39</v>
      </c>
      <c r="J107" s="23" t="s">
        <v>576</v>
      </c>
      <c r="K107" s="27"/>
      <c r="L107" s="27"/>
      <c r="M107" s="27"/>
      <c r="N107" s="27"/>
    </row>
    <row r="108" spans="1:11" ht="12.75" customHeight="1">
      <c r="A108" s="18">
        <v>101</v>
      </c>
      <c r="B108" s="19">
        <v>683</v>
      </c>
      <c r="C108" s="26" t="s">
        <v>113</v>
      </c>
      <c r="D108" s="21">
        <v>1939</v>
      </c>
      <c r="E108" s="22" t="s">
        <v>10</v>
      </c>
      <c r="F108" s="23" t="s">
        <v>11</v>
      </c>
      <c r="G108" s="24" t="s">
        <v>1071</v>
      </c>
      <c r="H108" s="22" t="str">
        <f t="shared" si="3"/>
        <v>M75</v>
      </c>
      <c r="I108" s="22">
        <v>2</v>
      </c>
      <c r="J108" s="23" t="s">
        <v>587</v>
      </c>
      <c r="K108" s="27"/>
    </row>
    <row r="109" spans="1:14" ht="12.75" customHeight="1">
      <c r="A109" s="18">
        <v>102</v>
      </c>
      <c r="B109" s="19">
        <v>729</v>
      </c>
      <c r="C109" s="26" t="s">
        <v>683</v>
      </c>
      <c r="D109" s="21">
        <v>1937</v>
      </c>
      <c r="E109" s="22" t="s">
        <v>10</v>
      </c>
      <c r="F109" s="23" t="s">
        <v>11</v>
      </c>
      <c r="G109" s="24" t="s">
        <v>1072</v>
      </c>
      <c r="H109" s="22" t="str">
        <f t="shared" si="3"/>
        <v>M75</v>
      </c>
      <c r="I109" s="22">
        <v>3</v>
      </c>
      <c r="J109" s="22"/>
      <c r="K109" s="27"/>
      <c r="L109" s="27"/>
      <c r="M109" s="27"/>
      <c r="N109" s="27"/>
    </row>
    <row r="110" spans="1:14" ht="12.75" customHeight="1">
      <c r="A110" s="18">
        <v>103</v>
      </c>
      <c r="B110" s="19">
        <v>770</v>
      </c>
      <c r="C110" s="26" t="s">
        <v>186</v>
      </c>
      <c r="D110" s="21">
        <v>1935</v>
      </c>
      <c r="E110" s="22" t="s">
        <v>10</v>
      </c>
      <c r="F110" s="23"/>
      <c r="G110" s="24" t="s">
        <v>1073</v>
      </c>
      <c r="H110" s="22">
        <f t="shared" si="3"/>
      </c>
      <c r="I110" s="22"/>
      <c r="J110" s="23"/>
      <c r="K110" s="27"/>
      <c r="L110" s="27"/>
      <c r="M110" s="27"/>
      <c r="N110" s="27"/>
    </row>
    <row r="111" spans="1:11" ht="12.75" customHeight="1">
      <c r="A111" s="18">
        <v>104</v>
      </c>
      <c r="B111" s="19">
        <v>675</v>
      </c>
      <c r="C111" s="26" t="s">
        <v>195</v>
      </c>
      <c r="D111" s="21">
        <v>2003</v>
      </c>
      <c r="E111" s="22" t="s">
        <v>18</v>
      </c>
      <c r="F111" s="23" t="s">
        <v>193</v>
      </c>
      <c r="G111" s="24" t="s">
        <v>1074</v>
      </c>
      <c r="H111" s="22" t="str">
        <f t="shared" si="3"/>
        <v>Ю13</v>
      </c>
      <c r="I111" s="22">
        <v>60</v>
      </c>
      <c r="J111" s="23" t="s">
        <v>576</v>
      </c>
      <c r="K111" s="27"/>
    </row>
    <row r="112" spans="1:11" ht="12.75" customHeight="1">
      <c r="A112" s="18">
        <v>105</v>
      </c>
      <c r="B112" s="19">
        <v>518</v>
      </c>
      <c r="C112" s="26" t="s">
        <v>109</v>
      </c>
      <c r="D112" s="21">
        <v>2004</v>
      </c>
      <c r="E112" s="22" t="s">
        <v>18</v>
      </c>
      <c r="F112" s="23" t="s">
        <v>73</v>
      </c>
      <c r="G112" s="24" t="s">
        <v>1075</v>
      </c>
      <c r="H112" s="22" t="str">
        <f t="shared" si="3"/>
        <v>Ю11</v>
      </c>
      <c r="I112" s="22">
        <v>40</v>
      </c>
      <c r="J112" s="23" t="s">
        <v>576</v>
      </c>
      <c r="K112" s="27"/>
    </row>
    <row r="113" spans="1:14" ht="12.75" customHeight="1">
      <c r="A113" s="18">
        <v>106</v>
      </c>
      <c r="B113" s="19">
        <v>521</v>
      </c>
      <c r="C113" s="26" t="s">
        <v>518</v>
      </c>
      <c r="D113" s="21">
        <v>2005</v>
      </c>
      <c r="E113" s="22" t="s">
        <v>18</v>
      </c>
      <c r="F113" s="23" t="s">
        <v>73</v>
      </c>
      <c r="G113" s="24" t="s">
        <v>1075</v>
      </c>
      <c r="H113" s="22" t="str">
        <f t="shared" si="3"/>
        <v>Ю11</v>
      </c>
      <c r="I113" s="22">
        <v>41</v>
      </c>
      <c r="J113" s="23" t="s">
        <v>576</v>
      </c>
      <c r="K113" s="27"/>
      <c r="L113" s="27"/>
      <c r="M113" s="27"/>
      <c r="N113" s="27"/>
    </row>
    <row r="114" spans="1:11" ht="12.75" customHeight="1">
      <c r="A114" s="18">
        <v>107</v>
      </c>
      <c r="B114" s="19">
        <v>517</v>
      </c>
      <c r="C114" s="26" t="s">
        <v>519</v>
      </c>
      <c r="D114" s="21">
        <v>2006</v>
      </c>
      <c r="E114" s="22" t="s">
        <v>18</v>
      </c>
      <c r="F114" s="23" t="s">
        <v>73</v>
      </c>
      <c r="G114" s="24" t="s">
        <v>1076</v>
      </c>
      <c r="H114" s="22" t="str">
        <f t="shared" si="3"/>
        <v>Ю11</v>
      </c>
      <c r="I114" s="22">
        <v>42</v>
      </c>
      <c r="J114" s="23" t="s">
        <v>576</v>
      </c>
      <c r="K114" s="27"/>
    </row>
    <row r="115" spans="1:14" ht="12.75" customHeight="1">
      <c r="A115" s="18">
        <v>108</v>
      </c>
      <c r="B115" s="19">
        <v>1675</v>
      </c>
      <c r="C115" s="26" t="s">
        <v>855</v>
      </c>
      <c r="D115" s="21">
        <v>2003</v>
      </c>
      <c r="E115" s="22" t="s">
        <v>10</v>
      </c>
      <c r="F115" s="23"/>
      <c r="G115" s="24" t="s">
        <v>1165</v>
      </c>
      <c r="H115" s="22" t="str">
        <f t="shared" si="3"/>
        <v>Ю13</v>
      </c>
      <c r="I115" s="22">
        <v>61</v>
      </c>
      <c r="J115" s="23"/>
      <c r="K115" s="27"/>
      <c r="L115" s="27"/>
      <c r="M115" s="27"/>
      <c r="N115" s="27"/>
    </row>
    <row r="116" spans="1:14" ht="12.75" customHeight="1">
      <c r="A116" s="18">
        <v>109</v>
      </c>
      <c r="B116" s="19">
        <v>798</v>
      </c>
      <c r="C116" s="26" t="s">
        <v>852</v>
      </c>
      <c r="D116" s="21">
        <v>2003</v>
      </c>
      <c r="E116" s="22" t="s">
        <v>18</v>
      </c>
      <c r="F116" s="23" t="s">
        <v>188</v>
      </c>
      <c r="G116" s="24" t="s">
        <v>1078</v>
      </c>
      <c r="H116" s="22" t="str">
        <f t="shared" si="3"/>
        <v>Ю13</v>
      </c>
      <c r="I116" s="22">
        <v>62</v>
      </c>
      <c r="J116" s="23"/>
      <c r="K116" s="27"/>
      <c r="L116" s="27"/>
      <c r="M116" s="27"/>
      <c r="N116" s="27"/>
    </row>
    <row r="117" spans="1:14" ht="12.75" customHeight="1">
      <c r="A117" s="18">
        <v>110</v>
      </c>
      <c r="B117" s="19">
        <v>797</v>
      </c>
      <c r="C117" s="26" t="s">
        <v>827</v>
      </c>
      <c r="D117" s="21">
        <v>2002</v>
      </c>
      <c r="E117" s="22" t="s">
        <v>18</v>
      </c>
      <c r="F117" s="23" t="s">
        <v>188</v>
      </c>
      <c r="G117" s="24" t="s">
        <v>1079</v>
      </c>
      <c r="H117" s="22" t="str">
        <f t="shared" si="3"/>
        <v>Ю13</v>
      </c>
      <c r="I117" s="22">
        <v>63</v>
      </c>
      <c r="J117" s="23"/>
      <c r="K117" s="27"/>
      <c r="L117" s="27"/>
      <c r="M117" s="27"/>
      <c r="N117" s="27"/>
    </row>
    <row r="118" spans="1:14" ht="12.75" customHeight="1">
      <c r="A118" s="18">
        <v>111</v>
      </c>
      <c r="B118" s="19">
        <v>2967</v>
      </c>
      <c r="C118" s="26" t="s">
        <v>842</v>
      </c>
      <c r="D118" s="21">
        <v>1972</v>
      </c>
      <c r="E118" s="22" t="s">
        <v>10</v>
      </c>
      <c r="F118" s="23"/>
      <c r="G118" s="24" t="s">
        <v>342</v>
      </c>
      <c r="H118" s="22">
        <f t="shared" si="3"/>
      </c>
      <c r="I118" s="22"/>
      <c r="J118" s="23"/>
      <c r="K118" s="27"/>
      <c r="L118" s="27"/>
      <c r="M118" s="27"/>
      <c r="N118" s="27"/>
    </row>
    <row r="119" spans="1:14" ht="12.75" customHeight="1">
      <c r="A119" s="18">
        <v>112</v>
      </c>
      <c r="B119" s="19">
        <v>565</v>
      </c>
      <c r="C119" s="26" t="s">
        <v>508</v>
      </c>
      <c r="D119" s="21">
        <v>2005</v>
      </c>
      <c r="E119" s="22" t="s">
        <v>18</v>
      </c>
      <c r="F119" s="23" t="s">
        <v>474</v>
      </c>
      <c r="G119" s="24" t="s">
        <v>1080</v>
      </c>
      <c r="H119" s="22" t="str">
        <f t="shared" si="3"/>
        <v>Ю11</v>
      </c>
      <c r="I119" s="22">
        <v>43</v>
      </c>
      <c r="J119" s="23" t="s">
        <v>576</v>
      </c>
      <c r="K119" s="27"/>
      <c r="L119" s="27"/>
      <c r="M119" s="27"/>
      <c r="N119" s="27"/>
    </row>
    <row r="120" spans="1:14" ht="12.75" customHeight="1">
      <c r="A120" s="18">
        <v>113</v>
      </c>
      <c r="B120" s="19">
        <v>542</v>
      </c>
      <c r="C120" s="26" t="s">
        <v>72</v>
      </c>
      <c r="D120" s="21">
        <v>2004</v>
      </c>
      <c r="E120" s="22" t="s">
        <v>18</v>
      </c>
      <c r="F120" s="23" t="s">
        <v>73</v>
      </c>
      <c r="G120" s="24" t="s">
        <v>351</v>
      </c>
      <c r="H120" s="22" t="str">
        <f t="shared" si="3"/>
        <v>Ю11</v>
      </c>
      <c r="I120" s="22">
        <v>44</v>
      </c>
      <c r="J120" s="23" t="s">
        <v>576</v>
      </c>
      <c r="K120" s="27"/>
      <c r="L120" s="27"/>
      <c r="M120" s="27"/>
      <c r="N120" s="27"/>
    </row>
    <row r="121" spans="1:14" ht="12.75" customHeight="1">
      <c r="A121" s="18">
        <v>114</v>
      </c>
      <c r="B121" s="19">
        <v>632</v>
      </c>
      <c r="C121" s="26" t="s">
        <v>95</v>
      </c>
      <c r="D121" s="21">
        <v>2005</v>
      </c>
      <c r="E121" s="22" t="s">
        <v>18</v>
      </c>
      <c r="F121" s="23" t="s">
        <v>474</v>
      </c>
      <c r="G121" s="24" t="s">
        <v>66</v>
      </c>
      <c r="H121" s="22" t="str">
        <f t="shared" si="3"/>
        <v>Ю11</v>
      </c>
      <c r="I121" s="22">
        <v>45</v>
      </c>
      <c r="J121" s="23" t="s">
        <v>576</v>
      </c>
      <c r="K121" s="27"/>
      <c r="L121" s="27"/>
      <c r="M121" s="27"/>
      <c r="N121" s="27"/>
    </row>
    <row r="122" spans="1:14" ht="12.75" customHeight="1">
      <c r="A122" s="18">
        <v>115</v>
      </c>
      <c r="B122" s="19">
        <v>515</v>
      </c>
      <c r="C122" s="26" t="s">
        <v>102</v>
      </c>
      <c r="D122" s="21">
        <v>2006</v>
      </c>
      <c r="E122" s="22" t="s">
        <v>18</v>
      </c>
      <c r="F122" s="23" t="s">
        <v>73</v>
      </c>
      <c r="G122" s="24" t="s">
        <v>1105</v>
      </c>
      <c r="H122" s="22" t="str">
        <f t="shared" si="3"/>
        <v>Ю11</v>
      </c>
      <c r="I122" s="22">
        <v>46</v>
      </c>
      <c r="J122" s="23" t="s">
        <v>576</v>
      </c>
      <c r="K122" s="27"/>
      <c r="L122" s="27"/>
      <c r="M122" s="27"/>
      <c r="N122" s="27"/>
    </row>
    <row r="123" spans="1:11" ht="12.75" customHeight="1">
      <c r="A123" s="18">
        <v>116</v>
      </c>
      <c r="B123" s="19">
        <v>603</v>
      </c>
      <c r="C123" s="26" t="s">
        <v>494</v>
      </c>
      <c r="D123" s="21">
        <v>2002</v>
      </c>
      <c r="E123" s="22" t="s">
        <v>18</v>
      </c>
      <c r="F123" s="23" t="s">
        <v>474</v>
      </c>
      <c r="G123" s="24" t="s">
        <v>1105</v>
      </c>
      <c r="H123" s="22" t="str">
        <f t="shared" si="3"/>
        <v>Ю13</v>
      </c>
      <c r="I123" s="22">
        <v>64</v>
      </c>
      <c r="J123" s="23" t="s">
        <v>576</v>
      </c>
      <c r="K123" s="27"/>
    </row>
    <row r="124" spans="1:14" ht="12.75" customHeight="1">
      <c r="A124" s="18">
        <v>117</v>
      </c>
      <c r="B124" s="19">
        <v>638</v>
      </c>
      <c r="C124" s="26" t="s">
        <v>482</v>
      </c>
      <c r="D124" s="21">
        <v>2008</v>
      </c>
      <c r="E124" s="22" t="s">
        <v>18</v>
      </c>
      <c r="F124" s="23" t="s">
        <v>474</v>
      </c>
      <c r="G124" s="24" t="s">
        <v>60</v>
      </c>
      <c r="H124" s="22" t="str">
        <f t="shared" si="3"/>
        <v>Ю11</v>
      </c>
      <c r="I124" s="22">
        <v>47</v>
      </c>
      <c r="J124" s="23" t="s">
        <v>576</v>
      </c>
      <c r="K124" s="27"/>
      <c r="L124" s="27"/>
      <c r="M124" s="27"/>
      <c r="N124" s="27"/>
    </row>
    <row r="125" spans="1:11" ht="12.75" customHeight="1">
      <c r="A125" s="18">
        <v>118</v>
      </c>
      <c r="B125" s="19">
        <v>544</v>
      </c>
      <c r="C125" s="26" t="s">
        <v>512</v>
      </c>
      <c r="D125" s="21">
        <v>2003</v>
      </c>
      <c r="E125" s="22" t="s">
        <v>18</v>
      </c>
      <c r="F125" s="23" t="s">
        <v>73</v>
      </c>
      <c r="G125" s="24" t="s">
        <v>61</v>
      </c>
      <c r="H125" s="22" t="str">
        <f t="shared" si="3"/>
        <v>Ю13</v>
      </c>
      <c r="I125" s="22">
        <v>65</v>
      </c>
      <c r="J125" s="23" t="s">
        <v>576</v>
      </c>
      <c r="K125" s="27"/>
    </row>
    <row r="126" spans="1:14" ht="12.75" customHeight="1">
      <c r="A126" s="18">
        <v>119</v>
      </c>
      <c r="B126" s="19">
        <v>799</v>
      </c>
      <c r="C126" s="26" t="s">
        <v>822</v>
      </c>
      <c r="D126" s="21">
        <v>2004</v>
      </c>
      <c r="E126" s="22" t="s">
        <v>10</v>
      </c>
      <c r="F126" s="23" t="s">
        <v>692</v>
      </c>
      <c r="G126" s="24" t="s">
        <v>61</v>
      </c>
      <c r="H126" s="22" t="str">
        <f t="shared" si="3"/>
        <v>Ю11</v>
      </c>
      <c r="I126" s="22">
        <v>48</v>
      </c>
      <c r="J126" s="22"/>
      <c r="K126" s="27"/>
      <c r="L126" s="27"/>
      <c r="M126" s="27"/>
      <c r="N126" s="27"/>
    </row>
    <row r="127" spans="1:14" ht="12.75" customHeight="1">
      <c r="A127" s="18">
        <v>120</v>
      </c>
      <c r="B127" s="19">
        <v>787</v>
      </c>
      <c r="C127" s="26" t="s">
        <v>819</v>
      </c>
      <c r="D127" s="21">
        <v>1968</v>
      </c>
      <c r="E127" s="22" t="s">
        <v>18</v>
      </c>
      <c r="F127" s="23"/>
      <c r="G127" s="24" t="s">
        <v>1106</v>
      </c>
      <c r="H127" s="22">
        <f t="shared" si="3"/>
      </c>
      <c r="I127" s="22"/>
      <c r="J127" s="22"/>
      <c r="K127" s="27"/>
      <c r="L127" s="27"/>
      <c r="M127" s="27"/>
      <c r="N127" s="27"/>
    </row>
    <row r="128" spans="1:11" ht="12.75" customHeight="1">
      <c r="A128" s="18">
        <v>121</v>
      </c>
      <c r="B128" s="19">
        <v>643</v>
      </c>
      <c r="C128" s="26" t="s">
        <v>478</v>
      </c>
      <c r="D128" s="21">
        <v>2005</v>
      </c>
      <c r="E128" s="22" t="s">
        <v>18</v>
      </c>
      <c r="F128" s="23" t="s">
        <v>474</v>
      </c>
      <c r="G128" s="24" t="s">
        <v>1107</v>
      </c>
      <c r="H128" s="22" t="str">
        <f t="shared" si="3"/>
        <v>Ю11</v>
      </c>
      <c r="I128" s="22">
        <v>49</v>
      </c>
      <c r="J128" s="23" t="s">
        <v>576</v>
      </c>
      <c r="K128" s="27"/>
    </row>
    <row r="129" spans="1:14" ht="12.75" customHeight="1">
      <c r="A129" s="18">
        <v>122</v>
      </c>
      <c r="B129" s="19">
        <v>636</v>
      </c>
      <c r="C129" s="26" t="s">
        <v>484</v>
      </c>
      <c r="D129" s="21">
        <v>2008</v>
      </c>
      <c r="E129" s="22" t="s">
        <v>18</v>
      </c>
      <c r="F129" s="23" t="s">
        <v>474</v>
      </c>
      <c r="G129" s="24" t="s">
        <v>1108</v>
      </c>
      <c r="H129" s="22" t="str">
        <f t="shared" si="3"/>
        <v>Ю11</v>
      </c>
      <c r="I129" s="22">
        <v>50</v>
      </c>
      <c r="J129" s="23" t="s">
        <v>576</v>
      </c>
      <c r="K129" s="27"/>
      <c r="L129" s="27"/>
      <c r="M129" s="27"/>
      <c r="N129" s="27"/>
    </row>
    <row r="130" spans="1:14" ht="12.75" customHeight="1">
      <c r="A130" s="18">
        <v>123</v>
      </c>
      <c r="B130" s="19">
        <v>568</v>
      </c>
      <c r="C130" s="26" t="s">
        <v>505</v>
      </c>
      <c r="D130" s="21">
        <v>2004</v>
      </c>
      <c r="E130" s="22" t="s">
        <v>18</v>
      </c>
      <c r="F130" s="23" t="s">
        <v>474</v>
      </c>
      <c r="G130" s="24" t="s">
        <v>1109</v>
      </c>
      <c r="H130" s="22" t="str">
        <f t="shared" si="3"/>
        <v>Ю11</v>
      </c>
      <c r="I130" s="22">
        <v>51</v>
      </c>
      <c r="J130" s="23" t="s">
        <v>576</v>
      </c>
      <c r="K130" s="27"/>
      <c r="L130" s="27"/>
      <c r="M130" s="27"/>
      <c r="N130" s="27"/>
    </row>
    <row r="131" spans="1:14" ht="12.75" customHeight="1">
      <c r="A131" s="18">
        <v>124</v>
      </c>
      <c r="B131" s="19">
        <v>522</v>
      </c>
      <c r="C131" s="26" t="s">
        <v>517</v>
      </c>
      <c r="D131" s="21">
        <v>2006</v>
      </c>
      <c r="E131" s="22" t="s">
        <v>18</v>
      </c>
      <c r="F131" s="23" t="s">
        <v>73</v>
      </c>
      <c r="G131" s="24" t="s">
        <v>1109</v>
      </c>
      <c r="H131" s="22" t="str">
        <f t="shared" si="3"/>
        <v>Ю11</v>
      </c>
      <c r="I131" s="22">
        <v>52</v>
      </c>
      <c r="J131" s="23" t="s">
        <v>576</v>
      </c>
      <c r="K131" s="27"/>
      <c r="L131" s="27"/>
      <c r="M131" s="27"/>
      <c r="N131" s="27"/>
    </row>
    <row r="132" spans="1:11" ht="12.75" customHeight="1">
      <c r="A132" s="18">
        <v>125</v>
      </c>
      <c r="B132" s="19">
        <v>606</v>
      </c>
      <c r="C132" s="26" t="s">
        <v>492</v>
      </c>
      <c r="D132" s="21">
        <v>2005</v>
      </c>
      <c r="E132" s="22" t="s">
        <v>18</v>
      </c>
      <c r="F132" s="23" t="s">
        <v>474</v>
      </c>
      <c r="G132" s="24" t="s">
        <v>1110</v>
      </c>
      <c r="H132" s="22" t="str">
        <f t="shared" si="3"/>
        <v>Ю11</v>
      </c>
      <c r="I132" s="22">
        <v>53</v>
      </c>
      <c r="J132" s="23" t="s">
        <v>576</v>
      </c>
      <c r="K132" s="27"/>
    </row>
    <row r="133" spans="1:14" ht="12.75" customHeight="1">
      <c r="A133" s="18">
        <v>126</v>
      </c>
      <c r="B133" s="19">
        <v>788</v>
      </c>
      <c r="C133" s="26" t="s">
        <v>820</v>
      </c>
      <c r="D133" s="21">
        <v>2007</v>
      </c>
      <c r="E133" s="22" t="s">
        <v>10</v>
      </c>
      <c r="F133" s="23"/>
      <c r="G133" s="24" t="s">
        <v>1111</v>
      </c>
      <c r="H133" s="22" t="str">
        <f t="shared" si="3"/>
        <v>Ю11</v>
      </c>
      <c r="I133" s="22">
        <v>54</v>
      </c>
      <c r="J133" s="22"/>
      <c r="K133" s="27"/>
      <c r="L133" s="27"/>
      <c r="M133" s="27"/>
      <c r="N133" s="27"/>
    </row>
    <row r="134" spans="1:11" ht="12.75" customHeight="1">
      <c r="A134" s="18">
        <v>127</v>
      </c>
      <c r="B134" s="19">
        <v>650</v>
      </c>
      <c r="C134" s="26" t="s">
        <v>473</v>
      </c>
      <c r="D134" s="21">
        <v>1979</v>
      </c>
      <c r="E134" s="22" t="s">
        <v>18</v>
      </c>
      <c r="F134" s="23" t="s">
        <v>474</v>
      </c>
      <c r="G134" s="24" t="s">
        <v>63</v>
      </c>
      <c r="H134" s="22">
        <f t="shared" si="3"/>
      </c>
      <c r="I134" s="22"/>
      <c r="J134" s="23" t="s">
        <v>576</v>
      </c>
      <c r="K134" s="27"/>
    </row>
    <row r="135" spans="1:14" ht="12.75" customHeight="1">
      <c r="A135" s="18">
        <v>128</v>
      </c>
      <c r="B135" s="19">
        <v>564</v>
      </c>
      <c r="C135" s="26" t="s">
        <v>509</v>
      </c>
      <c r="D135" s="21">
        <v>2008</v>
      </c>
      <c r="E135" s="22" t="s">
        <v>18</v>
      </c>
      <c r="F135" s="23" t="s">
        <v>474</v>
      </c>
      <c r="G135" s="24" t="s">
        <v>63</v>
      </c>
      <c r="H135" s="22" t="str">
        <f t="shared" si="3"/>
        <v>Ю11</v>
      </c>
      <c r="I135" s="22">
        <v>55</v>
      </c>
      <c r="J135" s="23" t="s">
        <v>576</v>
      </c>
      <c r="K135" s="27"/>
      <c r="L135" s="27"/>
      <c r="M135" s="27"/>
      <c r="N135" s="27"/>
    </row>
    <row r="136" spans="1:14" ht="12.75" customHeight="1">
      <c r="A136" s="18">
        <v>129</v>
      </c>
      <c r="B136" s="19">
        <v>569</v>
      </c>
      <c r="C136" s="26" t="s">
        <v>504</v>
      </c>
      <c r="D136" s="21">
        <v>2007</v>
      </c>
      <c r="E136" s="22" t="s">
        <v>18</v>
      </c>
      <c r="F136" s="23" t="s">
        <v>474</v>
      </c>
      <c r="G136" s="24" t="s">
        <v>1112</v>
      </c>
      <c r="H136" s="22" t="str">
        <f t="shared" si="3"/>
        <v>Ю11</v>
      </c>
      <c r="I136" s="22">
        <v>56</v>
      </c>
      <c r="J136" s="23" t="s">
        <v>576</v>
      </c>
      <c r="K136" s="27"/>
      <c r="L136" s="27"/>
      <c r="M136" s="27"/>
      <c r="N136" s="27"/>
    </row>
    <row r="137" spans="1:14" ht="12.75" customHeight="1">
      <c r="A137" s="18">
        <v>130</v>
      </c>
      <c r="B137" s="19">
        <v>791</v>
      </c>
      <c r="C137" s="26" t="s">
        <v>821</v>
      </c>
      <c r="D137" s="21">
        <v>2003</v>
      </c>
      <c r="E137" s="22" t="s">
        <v>18</v>
      </c>
      <c r="F137" s="23"/>
      <c r="G137" s="24" t="s">
        <v>1112</v>
      </c>
      <c r="H137" s="22" t="str">
        <f aca="true" t="shared" si="4" ref="H137:H162">IF(AND(D137&gt;=1936,D137&lt;=1940),"M75",IF(AND(D137&gt;=2002,D137&lt;=2003),"Ю13",IF(AND(D137&gt;=2004,D137&lt;=2015),"Ю11","")))</f>
        <v>Ю13</v>
      </c>
      <c r="I137" s="22">
        <v>66</v>
      </c>
      <c r="J137" s="22"/>
      <c r="K137" s="27"/>
      <c r="L137" s="27"/>
      <c r="M137" s="27"/>
      <c r="N137" s="27"/>
    </row>
    <row r="138" spans="1:14" ht="12.75" customHeight="1">
      <c r="A138" s="18">
        <v>131</v>
      </c>
      <c r="B138" s="19">
        <v>567</v>
      </c>
      <c r="C138" s="26" t="s">
        <v>506</v>
      </c>
      <c r="D138" s="21">
        <v>2005</v>
      </c>
      <c r="E138" s="22" t="s">
        <v>18</v>
      </c>
      <c r="F138" s="23" t="s">
        <v>474</v>
      </c>
      <c r="G138" s="24" t="s">
        <v>64</v>
      </c>
      <c r="H138" s="22" t="str">
        <f t="shared" si="4"/>
        <v>Ю11</v>
      </c>
      <c r="I138" s="22">
        <v>57</v>
      </c>
      <c r="J138" s="23" t="s">
        <v>576</v>
      </c>
      <c r="K138" s="27"/>
      <c r="L138" s="27"/>
      <c r="M138" s="27"/>
      <c r="N138" s="27"/>
    </row>
    <row r="139" spans="1:14" ht="12.75" customHeight="1">
      <c r="A139" s="18">
        <v>132</v>
      </c>
      <c r="B139" s="19">
        <v>730</v>
      </c>
      <c r="C139" s="26" t="s">
        <v>684</v>
      </c>
      <c r="D139" s="21">
        <v>1935</v>
      </c>
      <c r="E139" s="22" t="s">
        <v>10</v>
      </c>
      <c r="F139" s="23" t="s">
        <v>11</v>
      </c>
      <c r="G139" s="24" t="s">
        <v>1113</v>
      </c>
      <c r="H139" s="22">
        <f t="shared" si="4"/>
      </c>
      <c r="I139" s="22"/>
      <c r="J139" s="22"/>
      <c r="K139" s="27"/>
      <c r="L139" s="27"/>
      <c r="M139" s="27"/>
      <c r="N139" s="27"/>
    </row>
    <row r="140" spans="1:11" ht="12.75" customHeight="1">
      <c r="A140" s="18">
        <v>133</v>
      </c>
      <c r="B140" s="19">
        <v>633</v>
      </c>
      <c r="C140" s="26" t="s">
        <v>486</v>
      </c>
      <c r="D140" s="21">
        <v>2005</v>
      </c>
      <c r="E140" s="22" t="s">
        <v>18</v>
      </c>
      <c r="F140" s="23" t="s">
        <v>474</v>
      </c>
      <c r="G140" s="24" t="s">
        <v>1114</v>
      </c>
      <c r="H140" s="22" t="str">
        <f t="shared" si="4"/>
        <v>Ю11</v>
      </c>
      <c r="I140" s="22">
        <v>58</v>
      </c>
      <c r="J140" s="23" t="s">
        <v>576</v>
      </c>
      <c r="K140" s="27"/>
    </row>
    <row r="141" spans="1:11" ht="12.75" customHeight="1">
      <c r="A141" s="18">
        <v>134</v>
      </c>
      <c r="B141" s="19">
        <v>705</v>
      </c>
      <c r="C141" s="26" t="s">
        <v>679</v>
      </c>
      <c r="D141" s="21">
        <v>2009</v>
      </c>
      <c r="E141" s="22" t="s">
        <v>18</v>
      </c>
      <c r="F141" s="23"/>
      <c r="G141" s="24" t="s">
        <v>350</v>
      </c>
      <c r="H141" s="22" t="str">
        <f t="shared" si="4"/>
        <v>Ю11</v>
      </c>
      <c r="I141" s="22">
        <v>59</v>
      </c>
      <c r="J141" s="22"/>
      <c r="K141" s="27"/>
    </row>
    <row r="142" spans="1:11" ht="12.75" customHeight="1">
      <c r="A142" s="18">
        <v>135</v>
      </c>
      <c r="B142" s="19">
        <v>605</v>
      </c>
      <c r="C142" s="26" t="s">
        <v>493</v>
      </c>
      <c r="D142" s="21">
        <v>2003</v>
      </c>
      <c r="E142" s="22" t="s">
        <v>18</v>
      </c>
      <c r="F142" s="23" t="s">
        <v>474</v>
      </c>
      <c r="G142" s="24" t="s">
        <v>1115</v>
      </c>
      <c r="H142" s="22" t="str">
        <f t="shared" si="4"/>
        <v>Ю13</v>
      </c>
      <c r="I142" s="22">
        <v>67</v>
      </c>
      <c r="J142" s="23" t="s">
        <v>576</v>
      </c>
      <c r="K142" s="27"/>
    </row>
    <row r="143" spans="1:11" ht="12.75" customHeight="1">
      <c r="A143" s="18">
        <v>136</v>
      </c>
      <c r="B143" s="19">
        <v>570</v>
      </c>
      <c r="C143" s="26" t="s">
        <v>503</v>
      </c>
      <c r="D143" s="21">
        <v>2007</v>
      </c>
      <c r="E143" s="22" t="s">
        <v>18</v>
      </c>
      <c r="F143" s="23" t="s">
        <v>474</v>
      </c>
      <c r="G143" s="24" t="s">
        <v>346</v>
      </c>
      <c r="H143" s="22" t="str">
        <f t="shared" si="4"/>
        <v>Ю11</v>
      </c>
      <c r="I143" s="22">
        <v>60</v>
      </c>
      <c r="J143" s="23" t="s">
        <v>576</v>
      </c>
      <c r="K143" s="27"/>
    </row>
    <row r="144" spans="1:11" ht="12.75" customHeight="1">
      <c r="A144" s="18">
        <v>137</v>
      </c>
      <c r="B144" s="19">
        <v>644</v>
      </c>
      <c r="C144" s="26" t="s">
        <v>477</v>
      </c>
      <c r="D144" s="21">
        <v>2005</v>
      </c>
      <c r="E144" s="22" t="s">
        <v>18</v>
      </c>
      <c r="F144" s="23" t="s">
        <v>474</v>
      </c>
      <c r="G144" s="24" t="s">
        <v>1116</v>
      </c>
      <c r="H144" s="22" t="str">
        <f t="shared" si="4"/>
        <v>Ю11</v>
      </c>
      <c r="I144" s="22">
        <v>61</v>
      </c>
      <c r="J144" s="23" t="s">
        <v>576</v>
      </c>
      <c r="K144" s="27"/>
    </row>
    <row r="145" spans="1:11" ht="12.75" customHeight="1">
      <c r="A145" s="18">
        <v>138</v>
      </c>
      <c r="B145" s="19">
        <v>597</v>
      </c>
      <c r="C145" s="26" t="s">
        <v>499</v>
      </c>
      <c r="D145" s="21">
        <v>2005</v>
      </c>
      <c r="E145" s="22" t="s">
        <v>18</v>
      </c>
      <c r="F145" s="23" t="s">
        <v>474</v>
      </c>
      <c r="G145" s="24" t="s">
        <v>1117</v>
      </c>
      <c r="H145" s="22" t="str">
        <f t="shared" si="4"/>
        <v>Ю11</v>
      </c>
      <c r="I145" s="22">
        <v>62</v>
      </c>
      <c r="J145" s="23" t="s">
        <v>576</v>
      </c>
      <c r="K145" s="27"/>
    </row>
    <row r="146" spans="1:11" ht="12.75" customHeight="1">
      <c r="A146" s="18">
        <v>139</v>
      </c>
      <c r="B146" s="19">
        <v>600</v>
      </c>
      <c r="C146" s="26" t="s">
        <v>497</v>
      </c>
      <c r="D146" s="21">
        <v>2006</v>
      </c>
      <c r="E146" s="22" t="s">
        <v>18</v>
      </c>
      <c r="F146" s="23" t="s">
        <v>474</v>
      </c>
      <c r="G146" s="24" t="s">
        <v>1118</v>
      </c>
      <c r="H146" s="22" t="str">
        <f t="shared" si="4"/>
        <v>Ю11</v>
      </c>
      <c r="I146" s="22">
        <v>63</v>
      </c>
      <c r="J146" s="23" t="s">
        <v>576</v>
      </c>
      <c r="K146" s="27"/>
    </row>
    <row r="147" spans="1:11" ht="12.75" customHeight="1">
      <c r="A147" s="18">
        <v>140</v>
      </c>
      <c r="B147" s="19">
        <v>630</v>
      </c>
      <c r="C147" s="26" t="s">
        <v>488</v>
      </c>
      <c r="D147" s="21">
        <v>2007</v>
      </c>
      <c r="E147" s="22" t="s">
        <v>18</v>
      </c>
      <c r="F147" s="23" t="s">
        <v>474</v>
      </c>
      <c r="G147" s="24" t="s">
        <v>1119</v>
      </c>
      <c r="H147" s="22" t="str">
        <f t="shared" si="4"/>
        <v>Ю11</v>
      </c>
      <c r="I147" s="22">
        <v>64</v>
      </c>
      <c r="J147" s="23" t="s">
        <v>576</v>
      </c>
      <c r="K147" s="27"/>
    </row>
    <row r="148" spans="1:11" ht="12.75" customHeight="1">
      <c r="A148" s="18">
        <v>141</v>
      </c>
      <c r="B148" s="19">
        <v>642</v>
      </c>
      <c r="C148" s="26" t="s">
        <v>479</v>
      </c>
      <c r="D148" s="21">
        <v>2007</v>
      </c>
      <c r="E148" s="22" t="s">
        <v>18</v>
      </c>
      <c r="F148" s="23" t="s">
        <v>474</v>
      </c>
      <c r="G148" s="24" t="s">
        <v>1120</v>
      </c>
      <c r="H148" s="22" t="str">
        <f t="shared" si="4"/>
        <v>Ю11</v>
      </c>
      <c r="I148" s="22">
        <v>65</v>
      </c>
      <c r="J148" s="23" t="s">
        <v>576</v>
      </c>
      <c r="K148" s="27"/>
    </row>
    <row r="149" spans="1:14" ht="12.75" customHeight="1">
      <c r="A149" s="18">
        <v>142</v>
      </c>
      <c r="B149" s="19">
        <v>572</v>
      </c>
      <c r="C149" s="26" t="s">
        <v>501</v>
      </c>
      <c r="D149" s="21">
        <v>2006</v>
      </c>
      <c r="E149" s="22" t="s">
        <v>18</v>
      </c>
      <c r="F149" s="23" t="s">
        <v>474</v>
      </c>
      <c r="G149" s="24" t="s">
        <v>1120</v>
      </c>
      <c r="H149" s="22" t="str">
        <f t="shared" si="4"/>
        <v>Ю11</v>
      </c>
      <c r="I149" s="22">
        <v>66</v>
      </c>
      <c r="J149" s="23" t="s">
        <v>576</v>
      </c>
      <c r="K149" s="27"/>
      <c r="L149" s="27"/>
      <c r="M149" s="27"/>
      <c r="N149" s="27"/>
    </row>
    <row r="150" spans="1:14" ht="12.75" customHeight="1">
      <c r="A150" s="18">
        <v>143</v>
      </c>
      <c r="B150" s="19">
        <v>602</v>
      </c>
      <c r="C150" s="26" t="s">
        <v>495</v>
      </c>
      <c r="D150" s="21">
        <v>2008</v>
      </c>
      <c r="E150" s="22" t="s">
        <v>18</v>
      </c>
      <c r="F150" s="23" t="s">
        <v>474</v>
      </c>
      <c r="G150" s="24" t="s">
        <v>1121</v>
      </c>
      <c r="H150" s="22" t="str">
        <f t="shared" si="4"/>
        <v>Ю11</v>
      </c>
      <c r="I150" s="22">
        <v>67</v>
      </c>
      <c r="J150" s="23" t="s">
        <v>576</v>
      </c>
      <c r="K150" s="27"/>
      <c r="L150" s="27"/>
      <c r="M150" s="27"/>
      <c r="N150" s="27"/>
    </row>
    <row r="151" spans="1:11" ht="12.75" customHeight="1">
      <c r="A151" s="18">
        <v>144</v>
      </c>
      <c r="B151" s="19">
        <v>566</v>
      </c>
      <c r="C151" s="26" t="s">
        <v>507</v>
      </c>
      <c r="D151" s="21">
        <v>2006</v>
      </c>
      <c r="E151" s="22" t="s">
        <v>18</v>
      </c>
      <c r="F151" s="23" t="s">
        <v>474</v>
      </c>
      <c r="G151" s="24" t="s">
        <v>1122</v>
      </c>
      <c r="H151" s="22" t="str">
        <f t="shared" si="4"/>
        <v>Ю11</v>
      </c>
      <c r="I151" s="22">
        <v>68</v>
      </c>
      <c r="J151" s="23" t="s">
        <v>576</v>
      </c>
      <c r="K151" s="27"/>
    </row>
    <row r="152" spans="1:11" ht="12.75" customHeight="1">
      <c r="A152" s="18">
        <v>145</v>
      </c>
      <c r="B152" s="19">
        <v>667</v>
      </c>
      <c r="C152" s="26" t="s">
        <v>468</v>
      </c>
      <c r="D152" s="21">
        <v>2002</v>
      </c>
      <c r="E152" s="22" t="s">
        <v>18</v>
      </c>
      <c r="F152" s="23" t="s">
        <v>467</v>
      </c>
      <c r="G152" s="24" t="s">
        <v>1194</v>
      </c>
      <c r="H152" s="22" t="str">
        <f t="shared" si="4"/>
        <v>Ю13</v>
      </c>
      <c r="I152" s="22">
        <v>68</v>
      </c>
      <c r="J152" s="23" t="s">
        <v>576</v>
      </c>
      <c r="K152" s="27"/>
    </row>
    <row r="153" spans="1:11" ht="12.75" customHeight="1">
      <c r="A153" s="18">
        <v>146</v>
      </c>
      <c r="B153" s="19">
        <v>737</v>
      </c>
      <c r="C153" s="26" t="s">
        <v>191</v>
      </c>
      <c r="D153" s="21">
        <v>1930</v>
      </c>
      <c r="E153" s="22" t="s">
        <v>17</v>
      </c>
      <c r="F153" s="23" t="s">
        <v>192</v>
      </c>
      <c r="G153" s="24" t="s">
        <v>1123</v>
      </c>
      <c r="H153" s="22">
        <f t="shared" si="4"/>
      </c>
      <c r="I153" s="22"/>
      <c r="J153" s="22"/>
      <c r="K153" s="27"/>
    </row>
    <row r="154" spans="1:11" ht="12.75" customHeight="1">
      <c r="A154" s="18">
        <v>147</v>
      </c>
      <c r="B154" s="19">
        <v>2949</v>
      </c>
      <c r="C154" s="26" t="s">
        <v>836</v>
      </c>
      <c r="D154" s="21">
        <v>1969</v>
      </c>
      <c r="E154" s="22" t="s">
        <v>23</v>
      </c>
      <c r="F154" s="23"/>
      <c r="G154" s="24" t="s">
        <v>1200</v>
      </c>
      <c r="H154" s="22">
        <f t="shared" si="4"/>
      </c>
      <c r="I154" s="22"/>
      <c r="J154" s="23"/>
      <c r="K154" s="27"/>
    </row>
    <row r="155" spans="1:11" ht="12.75" customHeight="1">
      <c r="A155" s="18">
        <v>148</v>
      </c>
      <c r="B155" s="19">
        <v>690</v>
      </c>
      <c r="C155" s="26" t="s">
        <v>593</v>
      </c>
      <c r="D155" s="21">
        <v>1961</v>
      </c>
      <c r="E155" s="22" t="s">
        <v>30</v>
      </c>
      <c r="F155" s="23" t="s">
        <v>594</v>
      </c>
      <c r="G155" s="24" t="s">
        <v>1210</v>
      </c>
      <c r="H155" s="22">
        <f t="shared" si="4"/>
      </c>
      <c r="I155" s="22"/>
      <c r="J155" s="23" t="s">
        <v>112</v>
      </c>
      <c r="K155" s="27"/>
    </row>
    <row r="156" spans="1:14" ht="12.75" customHeight="1">
      <c r="A156" s="18">
        <v>149</v>
      </c>
      <c r="B156" s="19">
        <v>773</v>
      </c>
      <c r="C156" s="26" t="s">
        <v>111</v>
      </c>
      <c r="D156" s="21">
        <v>1935</v>
      </c>
      <c r="E156" s="22" t="s">
        <v>10</v>
      </c>
      <c r="F156" s="23" t="s">
        <v>11</v>
      </c>
      <c r="G156" s="24" t="s">
        <v>1211</v>
      </c>
      <c r="H156" s="22">
        <f t="shared" si="4"/>
      </c>
      <c r="I156" s="22"/>
      <c r="J156" s="23" t="s">
        <v>112</v>
      </c>
      <c r="K156" s="27"/>
      <c r="L156" s="27"/>
      <c r="M156" s="27"/>
      <c r="N156" s="27"/>
    </row>
    <row r="157" spans="1:14" ht="12.75" customHeight="1">
      <c r="A157" s="18">
        <v>150</v>
      </c>
      <c r="B157" s="19">
        <v>2948</v>
      </c>
      <c r="C157" s="26" t="s">
        <v>837</v>
      </c>
      <c r="D157" s="21">
        <v>2000</v>
      </c>
      <c r="E157" s="22" t="s">
        <v>26</v>
      </c>
      <c r="F157" s="23" t="s">
        <v>27</v>
      </c>
      <c r="G157" s="24" t="s">
        <v>1129</v>
      </c>
      <c r="H157" s="22">
        <f t="shared" si="4"/>
      </c>
      <c r="I157" s="22"/>
      <c r="J157" s="23"/>
      <c r="K157" s="27"/>
      <c r="L157" s="27"/>
      <c r="M157" s="27"/>
      <c r="N157" s="27"/>
    </row>
    <row r="158" spans="1:14" ht="12.75" customHeight="1">
      <c r="A158" s="18">
        <v>151</v>
      </c>
      <c r="B158" s="19">
        <v>2945</v>
      </c>
      <c r="C158" s="26" t="s">
        <v>839</v>
      </c>
      <c r="D158" s="21">
        <v>2000</v>
      </c>
      <c r="E158" s="22" t="s">
        <v>26</v>
      </c>
      <c r="F158" s="23" t="s">
        <v>27</v>
      </c>
      <c r="G158" s="24" t="s">
        <v>1219</v>
      </c>
      <c r="H158" s="22">
        <f t="shared" si="4"/>
      </c>
      <c r="I158" s="22"/>
      <c r="J158" s="23"/>
      <c r="K158" s="27"/>
      <c r="L158" s="27"/>
      <c r="M158" s="27"/>
      <c r="N158" s="27"/>
    </row>
    <row r="159" spans="1:14" ht="12.75" customHeight="1">
      <c r="A159" s="18">
        <v>152</v>
      </c>
      <c r="B159" s="19">
        <v>2946</v>
      </c>
      <c r="C159" s="26" t="s">
        <v>838</v>
      </c>
      <c r="D159" s="21">
        <v>1999</v>
      </c>
      <c r="E159" s="22" t="s">
        <v>10</v>
      </c>
      <c r="F159" s="23" t="s">
        <v>27</v>
      </c>
      <c r="G159" s="24" t="s">
        <v>1243</v>
      </c>
      <c r="H159" s="22">
        <f t="shared" si="4"/>
      </c>
      <c r="I159" s="22"/>
      <c r="J159" s="23"/>
      <c r="K159" s="27"/>
      <c r="L159" s="27"/>
      <c r="M159" s="27"/>
      <c r="N159" s="27"/>
    </row>
    <row r="160" spans="1:14" ht="12.75" customHeight="1">
      <c r="A160" s="18">
        <v>153</v>
      </c>
      <c r="B160" s="19">
        <v>2947</v>
      </c>
      <c r="C160" s="26" t="s">
        <v>260</v>
      </c>
      <c r="D160" s="21">
        <v>2000</v>
      </c>
      <c r="E160" s="22" t="s">
        <v>26</v>
      </c>
      <c r="F160" s="23" t="s">
        <v>27</v>
      </c>
      <c r="G160" s="24" t="s">
        <v>1269</v>
      </c>
      <c r="H160" s="22">
        <f t="shared" si="4"/>
      </c>
      <c r="I160" s="22"/>
      <c r="J160" s="23"/>
      <c r="K160" s="27"/>
      <c r="L160" s="27"/>
      <c r="M160" s="27"/>
      <c r="N160" s="27"/>
    </row>
    <row r="161" spans="1:14" ht="12.75" customHeight="1">
      <c r="A161" s="18">
        <v>154</v>
      </c>
      <c r="B161" s="19">
        <v>2960</v>
      </c>
      <c r="C161" s="26" t="s">
        <v>840</v>
      </c>
      <c r="D161" s="21">
        <v>2000</v>
      </c>
      <c r="E161" s="22" t="s">
        <v>10</v>
      </c>
      <c r="F161" s="23" t="s">
        <v>188</v>
      </c>
      <c r="G161" s="24" t="s">
        <v>1366</v>
      </c>
      <c r="H161" s="22">
        <f t="shared" si="4"/>
      </c>
      <c r="I161" s="22"/>
      <c r="J161" s="23"/>
      <c r="K161" s="27"/>
      <c r="L161" s="27"/>
      <c r="M161" s="27"/>
      <c r="N161" s="27"/>
    </row>
    <row r="162" spans="1:11" ht="12.75" customHeight="1">
      <c r="A162" s="18">
        <v>155</v>
      </c>
      <c r="B162" s="19">
        <v>732</v>
      </c>
      <c r="C162" s="26" t="s">
        <v>685</v>
      </c>
      <c r="D162" s="21">
        <v>2004</v>
      </c>
      <c r="E162" s="22" t="s">
        <v>30</v>
      </c>
      <c r="F162" s="23" t="s">
        <v>686</v>
      </c>
      <c r="G162" s="24" t="s">
        <v>1486</v>
      </c>
      <c r="H162" s="22" t="str">
        <f t="shared" si="4"/>
        <v>Ю11</v>
      </c>
      <c r="I162" s="22">
        <v>69</v>
      </c>
      <c r="J162" s="22"/>
      <c r="K162" s="27"/>
    </row>
  </sheetData>
  <sheetProtection selectLockedCells="1" selectUnlockedCells="1"/>
  <autoFilter ref="A7:I162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132"/>
  <sheetViews>
    <sheetView showGridLines="0" showZeros="0" zoomScale="145" zoomScaleNormal="145" zoomScalePageLayoutView="0" workbookViewId="0" topLeftCell="A1">
      <selection activeCell="C8" sqref="C8"/>
    </sheetView>
  </sheetViews>
  <sheetFormatPr defaultColWidth="9.00390625" defaultRowHeight="12.75" customHeight="1"/>
  <cols>
    <col min="1" max="1" width="4.253906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00390625" style="8" customWidth="1"/>
    <col min="9" max="10" width="3.75390625" style="8" customWidth="1"/>
    <col min="11" max="11" width="9.125" style="4" customWidth="1"/>
    <col min="12" max="16384" width="9.125" style="3" customWidth="1"/>
  </cols>
  <sheetData>
    <row r="1" spans="1:10" ht="20.25" customHeight="1">
      <c r="A1" s="44" t="s">
        <v>354</v>
      </c>
      <c r="B1" s="44"/>
      <c r="C1" s="44"/>
      <c r="D1" s="44"/>
      <c r="E1" s="44"/>
      <c r="F1" s="44"/>
      <c r="G1" s="44"/>
      <c r="H1" s="44"/>
      <c r="I1" s="44"/>
      <c r="J1" s="35"/>
    </row>
    <row r="2" spans="1:10" ht="20.25" customHeight="1">
      <c r="A2" s="44"/>
      <c r="B2" s="44"/>
      <c r="C2" s="44"/>
      <c r="D2" s="44"/>
      <c r="E2" s="44"/>
      <c r="F2" s="44"/>
      <c r="G2" s="44"/>
      <c r="H2" s="44"/>
      <c r="I2" s="44"/>
      <c r="J2" s="35"/>
    </row>
    <row r="3" spans="1:10" ht="3.75" customHeight="1" hidden="1">
      <c r="A3" s="44"/>
      <c r="B3" s="44"/>
      <c r="C3" s="44"/>
      <c r="D3" s="44"/>
      <c r="E3" s="44"/>
      <c r="F3" s="44"/>
      <c r="G3" s="44"/>
      <c r="H3" s="44"/>
      <c r="I3" s="44"/>
      <c r="J3" s="35"/>
    </row>
    <row r="4" spans="1:10" ht="18" customHeight="1" hidden="1">
      <c r="A4" s="45" t="s">
        <v>6</v>
      </c>
      <c r="B4" s="45"/>
      <c r="C4" s="45"/>
      <c r="D4" s="45"/>
      <c r="E4" s="45"/>
      <c r="F4" s="45"/>
      <c r="G4" s="45"/>
      <c r="H4" s="45"/>
      <c r="I4" s="12"/>
      <c r="J4" s="12"/>
    </row>
    <row r="5" spans="1:10" ht="18" customHeight="1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36"/>
    </row>
    <row r="6" spans="1:10" ht="17.25" customHeight="1">
      <c r="A6" s="47" t="s">
        <v>355</v>
      </c>
      <c r="B6" s="47"/>
      <c r="C6" s="47"/>
      <c r="D6" s="47"/>
      <c r="E6" s="47"/>
      <c r="F6" s="47"/>
      <c r="G6" s="47"/>
      <c r="H6" s="47"/>
      <c r="I6" s="47"/>
      <c r="J6" s="37"/>
    </row>
    <row r="7" spans="1:14" s="2" customFormat="1" ht="16.5" customHeight="1">
      <c r="A7" s="14" t="s">
        <v>9</v>
      </c>
      <c r="B7" s="31" t="s">
        <v>0</v>
      </c>
      <c r="C7" s="31" t="s">
        <v>1</v>
      </c>
      <c r="D7" s="32" t="s">
        <v>2</v>
      </c>
      <c r="E7" s="32" t="s">
        <v>3</v>
      </c>
      <c r="F7" s="32" t="s">
        <v>4</v>
      </c>
      <c r="G7" s="33" t="s">
        <v>7</v>
      </c>
      <c r="H7" s="34" t="s">
        <v>5</v>
      </c>
      <c r="I7" s="34" t="s">
        <v>8</v>
      </c>
      <c r="J7" s="34" t="s">
        <v>526</v>
      </c>
      <c r="K7" s="3"/>
      <c r="L7" s="3"/>
      <c r="M7" s="3"/>
      <c r="N7" s="3"/>
    </row>
    <row r="8" spans="1:11" s="4" customFormat="1" ht="12.75">
      <c r="A8" s="18">
        <v>1</v>
      </c>
      <c r="B8" s="19">
        <v>714</v>
      </c>
      <c r="C8" s="20" t="s">
        <v>156</v>
      </c>
      <c r="D8" s="21">
        <v>2002</v>
      </c>
      <c r="E8" s="22" t="s">
        <v>10</v>
      </c>
      <c r="F8" s="23" t="s">
        <v>114</v>
      </c>
      <c r="G8" s="24" t="s">
        <v>52</v>
      </c>
      <c r="H8" s="22" t="str">
        <f aca="true" t="shared" si="0" ref="H8:H39">IF(AND(D8&gt;=1900,D8&lt;=1945),"Ж70",IF(AND(D8&gt;=2002,D8&lt;=2003),"Д13",IF(AND(D8&gt;=2004,D8&lt;=2015),"Д11","")))</f>
        <v>Д13</v>
      </c>
      <c r="I8" s="22">
        <v>1</v>
      </c>
      <c r="J8" s="22"/>
      <c r="K8" s="3"/>
    </row>
    <row r="9" spans="1:14" ht="12.75" customHeight="1">
      <c r="A9" s="18">
        <v>2</v>
      </c>
      <c r="B9" s="19">
        <v>716</v>
      </c>
      <c r="C9" s="20" t="s">
        <v>712</v>
      </c>
      <c r="D9" s="21">
        <v>2002</v>
      </c>
      <c r="E9" s="22" t="s">
        <v>10</v>
      </c>
      <c r="F9" s="23" t="s">
        <v>114</v>
      </c>
      <c r="G9" s="24" t="s">
        <v>1039</v>
      </c>
      <c r="H9" s="22" t="str">
        <f t="shared" si="0"/>
        <v>Д13</v>
      </c>
      <c r="I9" s="22">
        <v>2</v>
      </c>
      <c r="J9" s="22"/>
      <c r="K9" s="3"/>
      <c r="L9" s="4"/>
      <c r="M9" s="4"/>
      <c r="N9" s="4"/>
    </row>
    <row r="10" spans="1:14" ht="12.75" customHeight="1">
      <c r="A10" s="18">
        <v>3</v>
      </c>
      <c r="B10" s="19">
        <v>713</v>
      </c>
      <c r="C10" s="20" t="s">
        <v>150</v>
      </c>
      <c r="D10" s="21">
        <v>2003</v>
      </c>
      <c r="E10" s="22" t="s">
        <v>10</v>
      </c>
      <c r="F10" s="23" t="s">
        <v>114</v>
      </c>
      <c r="G10" s="24" t="s">
        <v>1127</v>
      </c>
      <c r="H10" s="22" t="str">
        <f t="shared" si="0"/>
        <v>Д13</v>
      </c>
      <c r="I10" s="22">
        <v>3</v>
      </c>
      <c r="J10" s="22"/>
      <c r="K10" s="3"/>
      <c r="L10" s="4"/>
      <c r="M10" s="4"/>
      <c r="N10" s="4"/>
    </row>
    <row r="11" spans="1:11" ht="12.75" customHeight="1">
      <c r="A11" s="18">
        <v>4</v>
      </c>
      <c r="B11" s="19">
        <v>1674</v>
      </c>
      <c r="C11" s="26" t="s">
        <v>873</v>
      </c>
      <c r="D11" s="21">
        <v>2003</v>
      </c>
      <c r="E11" s="22" t="s">
        <v>10</v>
      </c>
      <c r="F11" s="23" t="s">
        <v>27</v>
      </c>
      <c r="G11" s="24" t="s">
        <v>1124</v>
      </c>
      <c r="H11" s="22" t="str">
        <f t="shared" si="0"/>
        <v>Д13</v>
      </c>
      <c r="I11" s="22">
        <v>4</v>
      </c>
      <c r="J11" s="22"/>
      <c r="K11" s="3"/>
    </row>
    <row r="12" spans="1:11" ht="12.75" customHeight="1">
      <c r="A12" s="18">
        <v>5</v>
      </c>
      <c r="B12" s="19">
        <v>1668</v>
      </c>
      <c r="C12" s="26" t="s">
        <v>872</v>
      </c>
      <c r="D12" s="21">
        <v>2005</v>
      </c>
      <c r="E12" s="22" t="s">
        <v>10</v>
      </c>
      <c r="F12" s="23" t="s">
        <v>27</v>
      </c>
      <c r="G12" s="24" t="s">
        <v>1125</v>
      </c>
      <c r="H12" s="22" t="str">
        <f t="shared" si="0"/>
        <v>Д11</v>
      </c>
      <c r="I12" s="22">
        <v>1</v>
      </c>
      <c r="J12" s="22"/>
      <c r="K12" s="3"/>
    </row>
    <row r="13" spans="1:14" ht="12.75" customHeight="1">
      <c r="A13" s="18">
        <v>6</v>
      </c>
      <c r="B13" s="19">
        <v>725</v>
      </c>
      <c r="C13" s="20" t="s">
        <v>717</v>
      </c>
      <c r="D13" s="21">
        <v>2002</v>
      </c>
      <c r="E13" s="22" t="s">
        <v>10</v>
      </c>
      <c r="F13" s="23" t="s">
        <v>114</v>
      </c>
      <c r="G13" s="24" t="s">
        <v>1126</v>
      </c>
      <c r="H13" s="22" t="str">
        <f t="shared" si="0"/>
        <v>Д13</v>
      </c>
      <c r="I13" s="22">
        <v>5</v>
      </c>
      <c r="J13" s="22"/>
      <c r="K13" s="3"/>
      <c r="L13" s="4"/>
      <c r="M13" s="4"/>
      <c r="N13" s="4"/>
    </row>
    <row r="14" spans="1:10" ht="12.75" customHeight="1">
      <c r="A14" s="18">
        <v>7</v>
      </c>
      <c r="B14" s="19">
        <v>651</v>
      </c>
      <c r="C14" s="20" t="s">
        <v>534</v>
      </c>
      <c r="D14" s="21">
        <v>2002</v>
      </c>
      <c r="E14" s="22" t="s">
        <v>18</v>
      </c>
      <c r="F14" s="23" t="s">
        <v>73</v>
      </c>
      <c r="G14" s="24" t="s">
        <v>1126</v>
      </c>
      <c r="H14" s="22" t="str">
        <f t="shared" si="0"/>
        <v>Д13</v>
      </c>
      <c r="I14" s="22">
        <v>6</v>
      </c>
      <c r="J14" s="23" t="s">
        <v>576</v>
      </c>
    </row>
    <row r="15" spans="1:11" ht="12.75" customHeight="1">
      <c r="A15" s="18">
        <v>8</v>
      </c>
      <c r="B15" s="19">
        <v>760</v>
      </c>
      <c r="C15" s="20" t="s">
        <v>157</v>
      </c>
      <c r="D15" s="21">
        <v>2002</v>
      </c>
      <c r="E15" s="22" t="s">
        <v>10</v>
      </c>
      <c r="F15" s="23" t="s">
        <v>28</v>
      </c>
      <c r="G15" s="24" t="s">
        <v>307</v>
      </c>
      <c r="H15" s="22" t="str">
        <f t="shared" si="0"/>
        <v>Д13</v>
      </c>
      <c r="I15" s="22">
        <v>7</v>
      </c>
      <c r="J15" s="22"/>
      <c r="K15" s="3"/>
    </row>
    <row r="16" spans="1:14" ht="12.75" customHeight="1">
      <c r="A16" s="18">
        <v>9</v>
      </c>
      <c r="B16" s="19">
        <v>536</v>
      </c>
      <c r="C16" s="20" t="s">
        <v>149</v>
      </c>
      <c r="D16" s="21">
        <v>2002</v>
      </c>
      <c r="E16" s="22" t="s">
        <v>18</v>
      </c>
      <c r="F16" s="23" t="s">
        <v>73</v>
      </c>
      <c r="G16" s="24" t="s">
        <v>53</v>
      </c>
      <c r="H16" s="22" t="str">
        <f t="shared" si="0"/>
        <v>Д13</v>
      </c>
      <c r="I16" s="22">
        <v>8</v>
      </c>
      <c r="J16" s="23" t="s">
        <v>576</v>
      </c>
      <c r="K16" s="3"/>
      <c r="L16" s="4"/>
      <c r="M16" s="4"/>
      <c r="N16" s="4"/>
    </row>
    <row r="17" spans="1:14" ht="12.75" customHeight="1">
      <c r="A17" s="18">
        <v>10</v>
      </c>
      <c r="B17" s="19">
        <v>717</v>
      </c>
      <c r="C17" s="20" t="s">
        <v>151</v>
      </c>
      <c r="D17" s="21">
        <v>2003</v>
      </c>
      <c r="E17" s="22" t="s">
        <v>10</v>
      </c>
      <c r="F17" s="23" t="s">
        <v>114</v>
      </c>
      <c r="G17" s="24" t="s">
        <v>315</v>
      </c>
      <c r="H17" s="22" t="str">
        <f t="shared" si="0"/>
        <v>Д13</v>
      </c>
      <c r="I17" s="22">
        <v>9</v>
      </c>
      <c r="J17" s="22"/>
      <c r="K17" s="3"/>
      <c r="L17" s="4"/>
      <c r="M17" s="4"/>
      <c r="N17" s="4"/>
    </row>
    <row r="18" spans="1:11" ht="12.75" customHeight="1">
      <c r="A18" s="18">
        <v>11</v>
      </c>
      <c r="B18" s="19">
        <v>771</v>
      </c>
      <c r="C18" s="20" t="s">
        <v>136</v>
      </c>
      <c r="D18" s="21">
        <v>2000</v>
      </c>
      <c r="E18" s="22" t="s">
        <v>10</v>
      </c>
      <c r="F18" s="23" t="s">
        <v>114</v>
      </c>
      <c r="G18" s="24" t="s">
        <v>317</v>
      </c>
      <c r="H18" s="22">
        <f t="shared" si="0"/>
      </c>
      <c r="I18" s="22"/>
      <c r="J18" s="22"/>
      <c r="K18" s="3"/>
    </row>
    <row r="19" spans="1:11" ht="12.75" customHeight="1">
      <c r="A19" s="18">
        <v>12</v>
      </c>
      <c r="B19" s="19">
        <v>1666</v>
      </c>
      <c r="C19" s="26" t="s">
        <v>871</v>
      </c>
      <c r="D19" s="21">
        <v>2005</v>
      </c>
      <c r="E19" s="22" t="s">
        <v>10</v>
      </c>
      <c r="F19" s="23" t="s">
        <v>27</v>
      </c>
      <c r="G19" s="24" t="s">
        <v>319</v>
      </c>
      <c r="H19" s="22" t="str">
        <f t="shared" si="0"/>
        <v>Д11</v>
      </c>
      <c r="I19" s="22">
        <v>2</v>
      </c>
      <c r="J19" s="22"/>
      <c r="K19" s="3"/>
    </row>
    <row r="20" spans="1:10" ht="12.75" customHeight="1">
      <c r="A20" s="18">
        <v>13</v>
      </c>
      <c r="B20" s="19">
        <v>699</v>
      </c>
      <c r="C20" s="20" t="s">
        <v>704</v>
      </c>
      <c r="D20" s="21">
        <v>2001</v>
      </c>
      <c r="E20" s="22" t="s">
        <v>48</v>
      </c>
      <c r="F20" s="23"/>
      <c r="G20" s="24" t="s">
        <v>320</v>
      </c>
      <c r="H20" s="22">
        <f t="shared" si="0"/>
      </c>
      <c r="I20" s="22"/>
      <c r="J20" s="22"/>
    </row>
    <row r="21" spans="1:10" ht="12.75" customHeight="1">
      <c r="A21" s="18">
        <v>14</v>
      </c>
      <c r="B21" s="19">
        <v>711</v>
      </c>
      <c r="C21" s="20" t="s">
        <v>212</v>
      </c>
      <c r="D21" s="21">
        <v>2006</v>
      </c>
      <c r="E21" s="22" t="s">
        <v>18</v>
      </c>
      <c r="F21" s="23" t="s">
        <v>706</v>
      </c>
      <c r="G21" s="24" t="s">
        <v>1051</v>
      </c>
      <c r="H21" s="22" t="str">
        <f t="shared" si="0"/>
        <v>Д11</v>
      </c>
      <c r="I21" s="22">
        <v>3</v>
      </c>
      <c r="J21" s="22"/>
    </row>
    <row r="22" spans="1:14" ht="12.75" customHeight="1">
      <c r="A22" s="18">
        <v>15</v>
      </c>
      <c r="B22" s="19">
        <v>688</v>
      </c>
      <c r="C22" s="20" t="s">
        <v>699</v>
      </c>
      <c r="D22" s="21">
        <v>2002</v>
      </c>
      <c r="E22" s="22" t="s">
        <v>26</v>
      </c>
      <c r="F22" s="23" t="s">
        <v>27</v>
      </c>
      <c r="G22" s="24" t="s">
        <v>1052</v>
      </c>
      <c r="H22" s="22" t="str">
        <f t="shared" si="0"/>
        <v>Д13</v>
      </c>
      <c r="I22" s="22">
        <v>10</v>
      </c>
      <c r="J22" s="22"/>
      <c r="L22" s="4"/>
      <c r="M22" s="4"/>
      <c r="N22" s="4"/>
    </row>
    <row r="23" spans="1:11" ht="12.75" customHeight="1">
      <c r="A23" s="18">
        <v>16</v>
      </c>
      <c r="B23" s="19">
        <v>741</v>
      </c>
      <c r="C23" s="20" t="s">
        <v>723</v>
      </c>
      <c r="D23" s="21">
        <v>2003</v>
      </c>
      <c r="E23" s="22" t="s">
        <v>10</v>
      </c>
      <c r="F23" s="23" t="s">
        <v>236</v>
      </c>
      <c r="G23" s="24" t="s">
        <v>321</v>
      </c>
      <c r="H23" s="22" t="str">
        <f t="shared" si="0"/>
        <v>Д13</v>
      </c>
      <c r="I23" s="22">
        <v>11</v>
      </c>
      <c r="J23" s="22"/>
      <c r="K23" s="3"/>
    </row>
    <row r="24" spans="1:11" ht="12.75" customHeight="1">
      <c r="A24" s="18">
        <v>17</v>
      </c>
      <c r="B24" s="19">
        <v>800</v>
      </c>
      <c r="C24" s="20" t="s">
        <v>864</v>
      </c>
      <c r="D24" s="21">
        <v>2005</v>
      </c>
      <c r="E24" s="22" t="s">
        <v>10</v>
      </c>
      <c r="F24" s="23" t="s">
        <v>692</v>
      </c>
      <c r="G24" s="24" t="s">
        <v>54</v>
      </c>
      <c r="H24" s="22" t="str">
        <f t="shared" si="0"/>
        <v>Д11</v>
      </c>
      <c r="I24" s="22">
        <v>4</v>
      </c>
      <c r="J24" s="22"/>
      <c r="K24" s="3"/>
    </row>
    <row r="25" spans="1:10" ht="12.75" customHeight="1">
      <c r="A25" s="18">
        <v>18</v>
      </c>
      <c r="B25" s="19">
        <v>721</v>
      </c>
      <c r="C25" s="20" t="s">
        <v>714</v>
      </c>
      <c r="D25" s="21">
        <v>2004</v>
      </c>
      <c r="E25" s="22" t="s">
        <v>10</v>
      </c>
      <c r="F25" s="23" t="s">
        <v>114</v>
      </c>
      <c r="G25" s="24" t="s">
        <v>323</v>
      </c>
      <c r="H25" s="22" t="str">
        <f t="shared" si="0"/>
        <v>Д11</v>
      </c>
      <c r="I25" s="22">
        <v>5</v>
      </c>
      <c r="J25" s="22"/>
    </row>
    <row r="26" spans="1:11" ht="12.75" customHeight="1">
      <c r="A26" s="18">
        <v>19</v>
      </c>
      <c r="B26" s="19">
        <v>772</v>
      </c>
      <c r="C26" s="20" t="s">
        <v>135</v>
      </c>
      <c r="D26" s="21">
        <v>1998</v>
      </c>
      <c r="E26" s="22" t="s">
        <v>10</v>
      </c>
      <c r="F26" s="23" t="s">
        <v>114</v>
      </c>
      <c r="G26" s="24" t="s">
        <v>324</v>
      </c>
      <c r="H26" s="22">
        <f t="shared" si="0"/>
      </c>
      <c r="I26" s="22"/>
      <c r="J26" s="22"/>
      <c r="K26" s="3"/>
    </row>
    <row r="27" spans="1:11" ht="12.75" customHeight="1">
      <c r="A27" s="18">
        <v>20</v>
      </c>
      <c r="B27" s="19">
        <v>775</v>
      </c>
      <c r="C27" s="20" t="s">
        <v>750</v>
      </c>
      <c r="D27" s="21">
        <v>2002</v>
      </c>
      <c r="E27" s="22" t="s">
        <v>10</v>
      </c>
      <c r="F27" s="23" t="s">
        <v>744</v>
      </c>
      <c r="G27" s="24" t="s">
        <v>326</v>
      </c>
      <c r="H27" s="22" t="str">
        <f t="shared" si="0"/>
        <v>Д13</v>
      </c>
      <c r="I27" s="22">
        <v>12</v>
      </c>
      <c r="J27" s="22"/>
      <c r="K27" s="3"/>
    </row>
    <row r="28" spans="1:14" ht="12.75" customHeight="1">
      <c r="A28" s="18">
        <v>21</v>
      </c>
      <c r="B28" s="19">
        <v>692</v>
      </c>
      <c r="C28" s="20" t="s">
        <v>134</v>
      </c>
      <c r="D28" s="21">
        <v>2002</v>
      </c>
      <c r="E28" s="22" t="s">
        <v>26</v>
      </c>
      <c r="F28" s="23" t="s">
        <v>27</v>
      </c>
      <c r="G28" s="24" t="s">
        <v>1148</v>
      </c>
      <c r="H28" s="22" t="str">
        <f t="shared" si="0"/>
        <v>Д13</v>
      </c>
      <c r="I28" s="22">
        <v>13</v>
      </c>
      <c r="J28" s="22"/>
      <c r="K28" s="3"/>
      <c r="L28" s="4"/>
      <c r="M28" s="4"/>
      <c r="N28" s="4"/>
    </row>
    <row r="29" spans="1:11" ht="12.75" customHeight="1">
      <c r="A29" s="18">
        <v>22</v>
      </c>
      <c r="B29" s="19">
        <v>694</v>
      </c>
      <c r="C29" s="20" t="s">
        <v>702</v>
      </c>
      <c r="D29" s="21">
        <v>2002</v>
      </c>
      <c r="E29" s="22" t="s">
        <v>26</v>
      </c>
      <c r="F29" s="23" t="s">
        <v>27</v>
      </c>
      <c r="G29" s="24" t="s">
        <v>1149</v>
      </c>
      <c r="H29" s="22" t="str">
        <f t="shared" si="0"/>
        <v>Д13</v>
      </c>
      <c r="I29" s="22">
        <v>14</v>
      </c>
      <c r="J29" s="22"/>
      <c r="K29" s="3"/>
    </row>
    <row r="30" spans="1:14" ht="12.75" customHeight="1">
      <c r="A30" s="18">
        <v>23</v>
      </c>
      <c r="B30" s="19">
        <v>691</v>
      </c>
      <c r="C30" s="20" t="s">
        <v>700</v>
      </c>
      <c r="D30" s="21">
        <v>2003</v>
      </c>
      <c r="E30" s="22" t="s">
        <v>26</v>
      </c>
      <c r="F30" s="23" t="s">
        <v>27</v>
      </c>
      <c r="G30" s="24" t="s">
        <v>55</v>
      </c>
      <c r="H30" s="22" t="str">
        <f t="shared" si="0"/>
        <v>Д13</v>
      </c>
      <c r="I30" s="22">
        <v>15</v>
      </c>
      <c r="J30" s="22"/>
      <c r="K30" s="3"/>
      <c r="L30" s="4"/>
      <c r="M30" s="4"/>
      <c r="N30" s="4"/>
    </row>
    <row r="31" spans="1:14" ht="12.75" customHeight="1">
      <c r="A31" s="18">
        <v>24</v>
      </c>
      <c r="B31" s="19">
        <v>722</v>
      </c>
      <c r="C31" s="20" t="s">
        <v>715</v>
      </c>
      <c r="D31" s="21">
        <v>2004</v>
      </c>
      <c r="E31" s="22" t="s">
        <v>10</v>
      </c>
      <c r="F31" s="23" t="s">
        <v>114</v>
      </c>
      <c r="G31" s="24" t="s">
        <v>336</v>
      </c>
      <c r="H31" s="22" t="str">
        <f t="shared" si="0"/>
        <v>Д11</v>
      </c>
      <c r="I31" s="22">
        <v>6</v>
      </c>
      <c r="J31" s="22"/>
      <c r="K31" s="3"/>
      <c r="L31" s="4"/>
      <c r="M31" s="4"/>
      <c r="N31" s="4"/>
    </row>
    <row r="32" spans="1:10" ht="12.75" customHeight="1">
      <c r="A32" s="18">
        <v>25</v>
      </c>
      <c r="B32" s="19">
        <v>696</v>
      </c>
      <c r="C32" s="20" t="s">
        <v>703</v>
      </c>
      <c r="D32" s="21">
        <v>2002</v>
      </c>
      <c r="E32" s="22" t="s">
        <v>48</v>
      </c>
      <c r="F32" s="23"/>
      <c r="G32" s="24" t="s">
        <v>339</v>
      </c>
      <c r="H32" s="22" t="str">
        <f t="shared" si="0"/>
        <v>Д13</v>
      </c>
      <c r="I32" s="22">
        <v>16</v>
      </c>
      <c r="J32" s="22"/>
    </row>
    <row r="33" spans="1:14" ht="12.75" customHeight="1">
      <c r="A33" s="18">
        <v>26</v>
      </c>
      <c r="B33" s="19">
        <v>710</v>
      </c>
      <c r="C33" s="20" t="s">
        <v>711</v>
      </c>
      <c r="D33" s="21">
        <v>2003</v>
      </c>
      <c r="E33" s="22" t="s">
        <v>18</v>
      </c>
      <c r="F33" s="23" t="s">
        <v>706</v>
      </c>
      <c r="G33" s="24" t="s">
        <v>1150</v>
      </c>
      <c r="H33" s="22" t="str">
        <f t="shared" si="0"/>
        <v>Д13</v>
      </c>
      <c r="I33" s="22">
        <v>17</v>
      </c>
      <c r="J33" s="22"/>
      <c r="K33" s="3"/>
      <c r="L33" s="4"/>
      <c r="M33" s="4"/>
      <c r="N33" s="4"/>
    </row>
    <row r="34" spans="1:11" ht="12.75" customHeight="1">
      <c r="A34" s="18">
        <v>27</v>
      </c>
      <c r="B34" s="19">
        <v>1661</v>
      </c>
      <c r="C34" s="20" t="s">
        <v>867</v>
      </c>
      <c r="D34" s="21">
        <v>2002</v>
      </c>
      <c r="E34" s="22" t="s">
        <v>10</v>
      </c>
      <c r="F34" s="23" t="s">
        <v>114</v>
      </c>
      <c r="G34" s="24" t="s">
        <v>1056</v>
      </c>
      <c r="H34" s="22" t="str">
        <f t="shared" si="0"/>
        <v>Д13</v>
      </c>
      <c r="I34" s="22">
        <v>18</v>
      </c>
      <c r="J34" s="22"/>
      <c r="K34" s="3"/>
    </row>
    <row r="35" spans="1:11" ht="12.75" customHeight="1">
      <c r="A35" s="18">
        <v>28</v>
      </c>
      <c r="B35" s="19">
        <v>526</v>
      </c>
      <c r="C35" s="20" t="s">
        <v>574</v>
      </c>
      <c r="D35" s="21">
        <v>2003</v>
      </c>
      <c r="E35" s="22" t="s">
        <v>18</v>
      </c>
      <c r="F35" s="23" t="s">
        <v>73</v>
      </c>
      <c r="G35" s="24" t="s">
        <v>330</v>
      </c>
      <c r="H35" s="22" t="str">
        <f t="shared" si="0"/>
        <v>Д13</v>
      </c>
      <c r="I35" s="22">
        <v>19</v>
      </c>
      <c r="J35" s="23" t="s">
        <v>576</v>
      </c>
      <c r="K35" s="3"/>
    </row>
    <row r="36" spans="1:10" ht="12.75">
      <c r="A36" s="18">
        <v>29</v>
      </c>
      <c r="B36" s="19">
        <v>613</v>
      </c>
      <c r="C36" s="20" t="s">
        <v>133</v>
      </c>
      <c r="D36" s="21">
        <v>1999</v>
      </c>
      <c r="E36" s="22" t="s">
        <v>18</v>
      </c>
      <c r="F36" s="23" t="s">
        <v>490</v>
      </c>
      <c r="G36" s="24" t="s">
        <v>1151</v>
      </c>
      <c r="H36" s="22">
        <f t="shared" si="0"/>
      </c>
      <c r="I36" s="22"/>
      <c r="J36" s="23" t="s">
        <v>576</v>
      </c>
    </row>
    <row r="37" spans="1:14" ht="12.75" customHeight="1">
      <c r="A37" s="18">
        <v>30</v>
      </c>
      <c r="B37" s="19">
        <v>525</v>
      </c>
      <c r="C37" s="20" t="s">
        <v>575</v>
      </c>
      <c r="D37" s="21">
        <v>2003</v>
      </c>
      <c r="E37" s="22" t="s">
        <v>18</v>
      </c>
      <c r="F37" s="23" t="s">
        <v>73</v>
      </c>
      <c r="G37" s="24" t="s">
        <v>349</v>
      </c>
      <c r="H37" s="22" t="str">
        <f t="shared" si="0"/>
        <v>Д13</v>
      </c>
      <c r="I37" s="22">
        <v>20</v>
      </c>
      <c r="J37" s="23" t="s">
        <v>576</v>
      </c>
      <c r="K37" s="3"/>
      <c r="L37" s="4"/>
      <c r="M37" s="4"/>
      <c r="N37" s="4"/>
    </row>
    <row r="38" spans="1:11" ht="12.75" customHeight="1">
      <c r="A38" s="18">
        <v>31</v>
      </c>
      <c r="B38" s="19">
        <v>724</v>
      </c>
      <c r="C38" s="20" t="s">
        <v>716</v>
      </c>
      <c r="D38" s="21">
        <v>2004</v>
      </c>
      <c r="E38" s="22" t="s">
        <v>10</v>
      </c>
      <c r="F38" s="23" t="s">
        <v>114</v>
      </c>
      <c r="G38" s="24" t="s">
        <v>1152</v>
      </c>
      <c r="H38" s="22" t="str">
        <f t="shared" si="0"/>
        <v>Д11</v>
      </c>
      <c r="I38" s="22">
        <v>7</v>
      </c>
      <c r="J38" s="22"/>
      <c r="K38" s="3"/>
    </row>
    <row r="39" spans="1:14" ht="12.75" customHeight="1">
      <c r="A39" s="18">
        <v>32</v>
      </c>
      <c r="B39" s="19">
        <v>612</v>
      </c>
      <c r="C39" s="20" t="s">
        <v>131</v>
      </c>
      <c r="D39" s="21">
        <v>2003</v>
      </c>
      <c r="E39" s="22" t="s">
        <v>18</v>
      </c>
      <c r="F39" s="23" t="s">
        <v>490</v>
      </c>
      <c r="G39" s="24" t="s">
        <v>57</v>
      </c>
      <c r="H39" s="22" t="str">
        <f t="shared" si="0"/>
        <v>Д13</v>
      </c>
      <c r="I39" s="22">
        <v>21</v>
      </c>
      <c r="J39" s="23" t="s">
        <v>576</v>
      </c>
      <c r="K39" s="3"/>
      <c r="L39" s="4"/>
      <c r="M39" s="4"/>
      <c r="N39" s="4"/>
    </row>
    <row r="40" spans="1:11" ht="12.75" customHeight="1">
      <c r="A40" s="18">
        <v>33</v>
      </c>
      <c r="B40" s="19">
        <v>693</v>
      </c>
      <c r="C40" s="20" t="s">
        <v>701</v>
      </c>
      <c r="D40" s="21">
        <v>2004</v>
      </c>
      <c r="E40" s="22" t="s">
        <v>26</v>
      </c>
      <c r="F40" s="23" t="s">
        <v>27</v>
      </c>
      <c r="G40" s="24" t="s">
        <v>39</v>
      </c>
      <c r="H40" s="22" t="str">
        <f aca="true" t="shared" si="1" ref="H40:H71">IF(AND(D40&gt;=1900,D40&lt;=1945),"Ж70",IF(AND(D40&gt;=2002,D40&lt;=2003),"Д13",IF(AND(D40&gt;=2004,D40&lt;=2015),"Д11","")))</f>
        <v>Д11</v>
      </c>
      <c r="I40" s="22">
        <v>8</v>
      </c>
      <c r="J40" s="22"/>
      <c r="K40" s="3"/>
    </row>
    <row r="41" spans="1:10" ht="12.75" customHeight="1">
      <c r="A41" s="18">
        <v>34</v>
      </c>
      <c r="B41" s="19">
        <v>706</v>
      </c>
      <c r="C41" s="20" t="s">
        <v>708</v>
      </c>
      <c r="D41" s="21">
        <v>2004</v>
      </c>
      <c r="E41" s="22" t="s">
        <v>18</v>
      </c>
      <c r="F41" s="23" t="s">
        <v>706</v>
      </c>
      <c r="G41" s="24" t="s">
        <v>1059</v>
      </c>
      <c r="H41" s="22" t="str">
        <f t="shared" si="1"/>
        <v>Д11</v>
      </c>
      <c r="I41" s="22">
        <v>9</v>
      </c>
      <c r="J41" s="22"/>
    </row>
    <row r="42" spans="1:14" ht="12.75" customHeight="1">
      <c r="A42" s="18">
        <v>35</v>
      </c>
      <c r="B42" s="19">
        <v>656</v>
      </c>
      <c r="C42" s="20" t="s">
        <v>531</v>
      </c>
      <c r="D42" s="21">
        <v>2002</v>
      </c>
      <c r="E42" s="22" t="s">
        <v>18</v>
      </c>
      <c r="F42" s="23" t="s">
        <v>73</v>
      </c>
      <c r="G42" s="24" t="s">
        <v>42</v>
      </c>
      <c r="H42" s="22" t="str">
        <f t="shared" si="1"/>
        <v>Д13</v>
      </c>
      <c r="I42" s="22">
        <v>22</v>
      </c>
      <c r="J42" s="23" t="s">
        <v>576</v>
      </c>
      <c r="L42" s="4"/>
      <c r="M42" s="4"/>
      <c r="N42" s="4"/>
    </row>
    <row r="43" spans="1:11" ht="12.75" customHeight="1">
      <c r="A43" s="18">
        <v>36</v>
      </c>
      <c r="B43" s="19">
        <v>719</v>
      </c>
      <c r="C43" s="20" t="s">
        <v>713</v>
      </c>
      <c r="D43" s="21">
        <v>2004</v>
      </c>
      <c r="E43" s="22" t="s">
        <v>10</v>
      </c>
      <c r="F43" s="23" t="s">
        <v>114</v>
      </c>
      <c r="G43" s="24" t="s">
        <v>1153</v>
      </c>
      <c r="H43" s="22" t="str">
        <f t="shared" si="1"/>
        <v>Д11</v>
      </c>
      <c r="I43" s="22">
        <v>10</v>
      </c>
      <c r="J43" s="22"/>
      <c r="K43" s="3"/>
    </row>
    <row r="44" spans="1:11" ht="12.75" customHeight="1">
      <c r="A44" s="18">
        <v>37</v>
      </c>
      <c r="B44" s="19">
        <v>783</v>
      </c>
      <c r="C44" s="26" t="s">
        <v>859</v>
      </c>
      <c r="D44" s="21">
        <v>2003</v>
      </c>
      <c r="E44" s="22" t="s">
        <v>147</v>
      </c>
      <c r="F44" s="23" t="s">
        <v>1541</v>
      </c>
      <c r="G44" s="24" t="s">
        <v>1153</v>
      </c>
      <c r="H44" s="22" t="str">
        <f t="shared" si="1"/>
        <v>Д13</v>
      </c>
      <c r="I44" s="22">
        <v>23</v>
      </c>
      <c r="J44" s="22"/>
      <c r="K44" s="3"/>
    </row>
    <row r="45" spans="1:11" ht="12.75" customHeight="1">
      <c r="A45" s="18">
        <v>38</v>
      </c>
      <c r="B45" s="19">
        <v>736</v>
      </c>
      <c r="C45" s="20" t="s">
        <v>720</v>
      </c>
      <c r="D45" s="21">
        <v>2004</v>
      </c>
      <c r="E45" s="22" t="s">
        <v>10</v>
      </c>
      <c r="F45" s="23" t="s">
        <v>236</v>
      </c>
      <c r="G45" s="24" t="s">
        <v>1062</v>
      </c>
      <c r="H45" s="22" t="str">
        <f t="shared" si="1"/>
        <v>Д11</v>
      </c>
      <c r="I45" s="22">
        <v>11</v>
      </c>
      <c r="J45" s="22"/>
      <c r="K45" s="3"/>
    </row>
    <row r="46" spans="1:14" ht="12.75" customHeight="1">
      <c r="A46" s="18">
        <v>39</v>
      </c>
      <c r="B46" s="19">
        <v>530</v>
      </c>
      <c r="C46" s="20" t="s">
        <v>144</v>
      </c>
      <c r="D46" s="21">
        <v>2004</v>
      </c>
      <c r="E46" s="22" t="s">
        <v>18</v>
      </c>
      <c r="F46" s="23" t="s">
        <v>73</v>
      </c>
      <c r="G46" s="24" t="s">
        <v>1154</v>
      </c>
      <c r="H46" s="22" t="str">
        <f t="shared" si="1"/>
        <v>Д11</v>
      </c>
      <c r="I46" s="22">
        <v>12</v>
      </c>
      <c r="J46" s="23" t="s">
        <v>576</v>
      </c>
      <c r="L46" s="4"/>
      <c r="M46" s="4"/>
      <c r="N46" s="4"/>
    </row>
    <row r="47" spans="1:14" ht="12.75" customHeight="1">
      <c r="A47" s="18">
        <v>40</v>
      </c>
      <c r="B47" s="19">
        <v>670</v>
      </c>
      <c r="C47" s="20" t="s">
        <v>528</v>
      </c>
      <c r="D47" s="21">
        <v>2002</v>
      </c>
      <c r="E47" s="22" t="s">
        <v>18</v>
      </c>
      <c r="F47" s="23" t="s">
        <v>193</v>
      </c>
      <c r="G47" s="24" t="s">
        <v>1155</v>
      </c>
      <c r="H47" s="22" t="str">
        <f t="shared" si="1"/>
        <v>Д13</v>
      </c>
      <c r="I47" s="22">
        <v>24</v>
      </c>
      <c r="J47" s="23" t="s">
        <v>576</v>
      </c>
      <c r="K47" s="3"/>
      <c r="L47" s="4"/>
      <c r="M47" s="4"/>
      <c r="N47" s="4"/>
    </row>
    <row r="48" spans="1:14" ht="12.75" customHeight="1">
      <c r="A48" s="18">
        <v>41</v>
      </c>
      <c r="B48" s="19">
        <v>658</v>
      </c>
      <c r="C48" s="20" t="s">
        <v>529</v>
      </c>
      <c r="D48" s="21">
        <v>2003</v>
      </c>
      <c r="E48" s="22" t="s">
        <v>18</v>
      </c>
      <c r="F48" s="23" t="s">
        <v>467</v>
      </c>
      <c r="G48" s="24" t="s">
        <v>1155</v>
      </c>
      <c r="H48" s="22" t="str">
        <f t="shared" si="1"/>
        <v>Д13</v>
      </c>
      <c r="I48" s="22">
        <v>25</v>
      </c>
      <c r="J48" s="23" t="s">
        <v>576</v>
      </c>
      <c r="K48" s="3"/>
      <c r="L48" s="4"/>
      <c r="M48" s="4"/>
      <c r="N48" s="4"/>
    </row>
    <row r="49" spans="1:14" ht="12.75" customHeight="1">
      <c r="A49" s="18">
        <v>42</v>
      </c>
      <c r="B49" s="19">
        <v>560</v>
      </c>
      <c r="C49" s="20" t="s">
        <v>563</v>
      </c>
      <c r="D49" s="21">
        <v>2006</v>
      </c>
      <c r="E49" s="22" t="s">
        <v>18</v>
      </c>
      <c r="F49" s="23" t="s">
        <v>73</v>
      </c>
      <c r="G49" s="24" t="s">
        <v>1063</v>
      </c>
      <c r="H49" s="22" t="str">
        <f t="shared" si="1"/>
        <v>Д11</v>
      </c>
      <c r="I49" s="22">
        <v>13</v>
      </c>
      <c r="J49" s="23" t="s">
        <v>576</v>
      </c>
      <c r="K49" s="3"/>
      <c r="L49" s="4"/>
      <c r="M49" s="4"/>
      <c r="N49" s="4"/>
    </row>
    <row r="50" spans="1:11" ht="12.75" customHeight="1">
      <c r="A50" s="18">
        <v>43</v>
      </c>
      <c r="B50" s="19">
        <v>1663</v>
      </c>
      <c r="C50" s="20" t="s">
        <v>868</v>
      </c>
      <c r="D50" s="21">
        <v>2003</v>
      </c>
      <c r="E50" s="22" t="s">
        <v>10</v>
      </c>
      <c r="F50" s="23" t="s">
        <v>27</v>
      </c>
      <c r="G50" s="24" t="s">
        <v>43</v>
      </c>
      <c r="H50" s="22" t="str">
        <f t="shared" si="1"/>
        <v>Д13</v>
      </c>
      <c r="I50" s="22">
        <v>26</v>
      </c>
      <c r="J50" s="22"/>
      <c r="K50" s="3"/>
    </row>
    <row r="51" spans="1:14" ht="12.75" customHeight="1">
      <c r="A51" s="18">
        <v>44</v>
      </c>
      <c r="B51" s="19">
        <v>655</v>
      </c>
      <c r="C51" s="20" t="s">
        <v>216</v>
      </c>
      <c r="D51" s="21">
        <v>2004</v>
      </c>
      <c r="E51" s="22" t="s">
        <v>18</v>
      </c>
      <c r="F51" s="23" t="s">
        <v>73</v>
      </c>
      <c r="G51" s="24" t="s">
        <v>1156</v>
      </c>
      <c r="H51" s="22" t="str">
        <f t="shared" si="1"/>
        <v>Д11</v>
      </c>
      <c r="I51" s="22">
        <v>14</v>
      </c>
      <c r="J51" s="23" t="s">
        <v>576</v>
      </c>
      <c r="L51" s="4"/>
      <c r="M51" s="4"/>
      <c r="N51" s="4"/>
    </row>
    <row r="52" spans="1:11" ht="12.75" customHeight="1">
      <c r="A52" s="18">
        <v>45</v>
      </c>
      <c r="B52" s="19">
        <v>781</v>
      </c>
      <c r="C52" s="26" t="s">
        <v>858</v>
      </c>
      <c r="D52" s="21">
        <v>2003</v>
      </c>
      <c r="E52" s="22" t="s">
        <v>10</v>
      </c>
      <c r="F52" s="23" t="s">
        <v>1541</v>
      </c>
      <c r="G52" s="24" t="s">
        <v>1156</v>
      </c>
      <c r="H52" s="22" t="str">
        <f t="shared" si="1"/>
        <v>Д13</v>
      </c>
      <c r="I52" s="22">
        <v>27</v>
      </c>
      <c r="J52" s="22"/>
      <c r="K52" s="3"/>
    </row>
    <row r="53" spans="1:11" ht="12.75" customHeight="1">
      <c r="A53" s="18">
        <v>46</v>
      </c>
      <c r="B53" s="19">
        <v>755</v>
      </c>
      <c r="C53" s="20" t="s">
        <v>746</v>
      </c>
      <c r="D53" s="21">
        <v>2005</v>
      </c>
      <c r="E53" s="22" t="s">
        <v>10</v>
      </c>
      <c r="F53" s="23" t="s">
        <v>747</v>
      </c>
      <c r="G53" s="24" t="s">
        <v>1156</v>
      </c>
      <c r="H53" s="22" t="str">
        <f t="shared" si="1"/>
        <v>Д11</v>
      </c>
      <c r="I53" s="22">
        <v>15</v>
      </c>
      <c r="J53" s="22"/>
      <c r="K53" s="3"/>
    </row>
    <row r="54" spans="1:11" ht="12.75" customHeight="1">
      <c r="A54" s="18">
        <v>47</v>
      </c>
      <c r="B54" s="19">
        <v>784</v>
      </c>
      <c r="C54" s="20" t="s">
        <v>860</v>
      </c>
      <c r="D54" s="21">
        <v>2005</v>
      </c>
      <c r="E54" s="22" t="s">
        <v>18</v>
      </c>
      <c r="F54" s="23"/>
      <c r="G54" s="24" t="s">
        <v>1156</v>
      </c>
      <c r="H54" s="22" t="str">
        <f t="shared" si="1"/>
        <v>Д11</v>
      </c>
      <c r="I54" s="22">
        <v>16</v>
      </c>
      <c r="J54" s="22"/>
      <c r="K54" s="3"/>
    </row>
    <row r="55" spans="1:11" ht="12.75" customHeight="1">
      <c r="A55" s="18">
        <v>48</v>
      </c>
      <c r="B55" s="19">
        <v>584</v>
      </c>
      <c r="C55" s="20" t="s">
        <v>557</v>
      </c>
      <c r="D55" s="21">
        <v>2003</v>
      </c>
      <c r="E55" s="22" t="s">
        <v>18</v>
      </c>
      <c r="F55" s="23" t="s">
        <v>474</v>
      </c>
      <c r="G55" s="24" t="s">
        <v>1157</v>
      </c>
      <c r="H55" s="22" t="str">
        <f t="shared" si="1"/>
        <v>Д13</v>
      </c>
      <c r="I55" s="22">
        <v>28</v>
      </c>
      <c r="J55" s="23" t="s">
        <v>576</v>
      </c>
      <c r="K55" s="3"/>
    </row>
    <row r="56" spans="1:14" ht="12.75" customHeight="1">
      <c r="A56" s="18">
        <v>49</v>
      </c>
      <c r="B56" s="19">
        <v>538</v>
      </c>
      <c r="C56" s="20" t="s">
        <v>567</v>
      </c>
      <c r="D56" s="21">
        <v>2002</v>
      </c>
      <c r="E56" s="22" t="s">
        <v>18</v>
      </c>
      <c r="F56" s="23" t="s">
        <v>73</v>
      </c>
      <c r="G56" s="24" t="s">
        <v>1066</v>
      </c>
      <c r="H56" s="22" t="str">
        <f t="shared" si="1"/>
        <v>Д13</v>
      </c>
      <c r="I56" s="22">
        <v>29</v>
      </c>
      <c r="J56" s="23" t="s">
        <v>576</v>
      </c>
      <c r="K56" s="3"/>
      <c r="L56" s="4"/>
      <c r="M56" s="4"/>
      <c r="N56" s="4"/>
    </row>
    <row r="57" spans="1:11" ht="12.75" customHeight="1">
      <c r="A57" s="18">
        <v>50</v>
      </c>
      <c r="B57" s="19">
        <v>776</v>
      </c>
      <c r="C57" s="20" t="s">
        <v>751</v>
      </c>
      <c r="D57" s="21">
        <v>2005</v>
      </c>
      <c r="E57" s="22" t="s">
        <v>10</v>
      </c>
      <c r="F57" s="23" t="s">
        <v>744</v>
      </c>
      <c r="G57" s="24" t="s">
        <v>1066</v>
      </c>
      <c r="H57" s="22" t="str">
        <f t="shared" si="1"/>
        <v>Д11</v>
      </c>
      <c r="I57" s="22">
        <v>17</v>
      </c>
      <c r="J57" s="22"/>
      <c r="K57" s="3"/>
    </row>
    <row r="58" spans="1:14" ht="12.75" customHeight="1">
      <c r="A58" s="18">
        <v>51</v>
      </c>
      <c r="B58" s="19">
        <v>543</v>
      </c>
      <c r="C58" s="20" t="s">
        <v>82</v>
      </c>
      <c r="D58" s="21">
        <v>2004</v>
      </c>
      <c r="E58" s="22" t="s">
        <v>18</v>
      </c>
      <c r="F58" s="23" t="s">
        <v>73</v>
      </c>
      <c r="G58" s="24" t="s">
        <v>1070</v>
      </c>
      <c r="H58" s="22" t="str">
        <f t="shared" si="1"/>
        <v>Д11</v>
      </c>
      <c r="I58" s="22">
        <v>18</v>
      </c>
      <c r="J58" s="23" t="s">
        <v>576</v>
      </c>
      <c r="L58" s="4"/>
      <c r="M58" s="4"/>
      <c r="N58" s="4"/>
    </row>
    <row r="59" spans="1:14" ht="12.75" customHeight="1">
      <c r="A59" s="18">
        <v>52</v>
      </c>
      <c r="B59" s="19">
        <v>735</v>
      </c>
      <c r="C59" s="20" t="s">
        <v>430</v>
      </c>
      <c r="D59" s="21">
        <v>2003</v>
      </c>
      <c r="E59" s="22" t="s">
        <v>10</v>
      </c>
      <c r="F59" s="23" t="s">
        <v>236</v>
      </c>
      <c r="G59" s="24" t="s">
        <v>1071</v>
      </c>
      <c r="H59" s="22" t="str">
        <f t="shared" si="1"/>
        <v>Д13</v>
      </c>
      <c r="I59" s="22">
        <v>30</v>
      </c>
      <c r="J59" s="22"/>
      <c r="L59" s="4"/>
      <c r="M59" s="4"/>
      <c r="N59" s="4"/>
    </row>
    <row r="60" spans="1:14" s="4" customFormat="1" ht="12.75" customHeight="1">
      <c r="A60" s="18">
        <v>53</v>
      </c>
      <c r="B60" s="19">
        <v>707</v>
      </c>
      <c r="C60" s="20" t="s">
        <v>211</v>
      </c>
      <c r="D60" s="21">
        <v>2006</v>
      </c>
      <c r="E60" s="22" t="s">
        <v>18</v>
      </c>
      <c r="F60" s="23" t="s">
        <v>706</v>
      </c>
      <c r="G60" s="24" t="s">
        <v>44</v>
      </c>
      <c r="H60" s="22" t="str">
        <f t="shared" si="1"/>
        <v>Д11</v>
      </c>
      <c r="I60" s="22">
        <v>19</v>
      </c>
      <c r="J60" s="22"/>
      <c r="L60" s="3"/>
      <c r="M60" s="3"/>
      <c r="N60" s="3"/>
    </row>
    <row r="61" spans="1:14" s="4" customFormat="1" ht="12.75" customHeight="1">
      <c r="A61" s="18">
        <v>54</v>
      </c>
      <c r="B61" s="19">
        <v>740</v>
      </c>
      <c r="C61" s="20" t="s">
        <v>722</v>
      </c>
      <c r="D61" s="21">
        <v>2005</v>
      </c>
      <c r="E61" s="22" t="s">
        <v>10</v>
      </c>
      <c r="F61" s="23" t="s">
        <v>236</v>
      </c>
      <c r="G61" s="24" t="s">
        <v>1159</v>
      </c>
      <c r="H61" s="22" t="str">
        <f t="shared" si="1"/>
        <v>Д11</v>
      </c>
      <c r="I61" s="22">
        <v>20</v>
      </c>
      <c r="J61" s="22"/>
      <c r="K61" s="3"/>
      <c r="L61" s="3"/>
      <c r="M61" s="3"/>
      <c r="N61" s="3"/>
    </row>
    <row r="62" spans="1:11" s="4" customFormat="1" ht="12.75" customHeight="1">
      <c r="A62" s="18">
        <v>55</v>
      </c>
      <c r="B62" s="19">
        <v>704</v>
      </c>
      <c r="C62" s="20" t="s">
        <v>707</v>
      </c>
      <c r="D62" s="21">
        <v>2002</v>
      </c>
      <c r="E62" s="22" t="s">
        <v>18</v>
      </c>
      <c r="F62" s="23" t="s">
        <v>706</v>
      </c>
      <c r="G62" s="24" t="s">
        <v>1160</v>
      </c>
      <c r="H62" s="22" t="str">
        <f t="shared" si="1"/>
        <v>Д13</v>
      </c>
      <c r="I62" s="22">
        <v>31</v>
      </c>
      <c r="J62" s="22"/>
      <c r="K62" s="3"/>
    </row>
    <row r="63" spans="1:14" s="4" customFormat="1" ht="12.75" customHeight="1">
      <c r="A63" s="18">
        <v>56</v>
      </c>
      <c r="B63" s="19">
        <v>672</v>
      </c>
      <c r="C63" s="20" t="s">
        <v>527</v>
      </c>
      <c r="D63" s="21">
        <v>2003</v>
      </c>
      <c r="E63" s="22" t="s">
        <v>18</v>
      </c>
      <c r="F63" s="23" t="s">
        <v>193</v>
      </c>
      <c r="G63" s="24" t="s">
        <v>1074</v>
      </c>
      <c r="H63" s="22" t="str">
        <f t="shared" si="1"/>
        <v>Д13</v>
      </c>
      <c r="I63" s="22">
        <v>32</v>
      </c>
      <c r="J63" s="23" t="s">
        <v>576</v>
      </c>
      <c r="N63" s="2"/>
    </row>
    <row r="64" spans="1:14" s="4" customFormat="1" ht="12.75" customHeight="1">
      <c r="A64" s="18">
        <v>57</v>
      </c>
      <c r="B64" s="19">
        <v>652</v>
      </c>
      <c r="C64" s="20" t="s">
        <v>533</v>
      </c>
      <c r="D64" s="21">
        <v>2004</v>
      </c>
      <c r="E64" s="22" t="s">
        <v>18</v>
      </c>
      <c r="F64" s="23" t="s">
        <v>73</v>
      </c>
      <c r="G64" s="24" t="s">
        <v>1161</v>
      </c>
      <c r="H64" s="22" t="str">
        <f t="shared" si="1"/>
        <v>Д11</v>
      </c>
      <c r="I64" s="22">
        <v>21</v>
      </c>
      <c r="J64" s="23" t="s">
        <v>576</v>
      </c>
      <c r="K64" s="3"/>
      <c r="L64" s="3"/>
      <c r="M64" s="3"/>
      <c r="N64" s="3"/>
    </row>
    <row r="65" spans="1:14" s="4" customFormat="1" ht="12.75" customHeight="1">
      <c r="A65" s="18">
        <v>58</v>
      </c>
      <c r="B65" s="19">
        <v>1650</v>
      </c>
      <c r="C65" s="20" t="s">
        <v>865</v>
      </c>
      <c r="D65" s="21">
        <v>2005</v>
      </c>
      <c r="E65" s="22" t="s">
        <v>10</v>
      </c>
      <c r="F65" s="23" t="s">
        <v>692</v>
      </c>
      <c r="G65" s="24" t="s">
        <v>1162</v>
      </c>
      <c r="H65" s="22" t="str">
        <f t="shared" si="1"/>
        <v>Д11</v>
      </c>
      <c r="I65" s="22">
        <v>22</v>
      </c>
      <c r="J65" s="22"/>
      <c r="K65" s="3"/>
      <c r="L65" s="3"/>
      <c r="M65" s="3"/>
      <c r="N65" s="3"/>
    </row>
    <row r="66" spans="1:11" s="4" customFormat="1" ht="12.75" customHeight="1">
      <c r="A66" s="18">
        <v>59</v>
      </c>
      <c r="B66" s="19">
        <v>537</v>
      </c>
      <c r="C66" s="20" t="s">
        <v>568</v>
      </c>
      <c r="D66" s="21">
        <v>2002</v>
      </c>
      <c r="E66" s="22" t="s">
        <v>18</v>
      </c>
      <c r="F66" s="23" t="s">
        <v>73</v>
      </c>
      <c r="G66" s="24" t="s">
        <v>1163</v>
      </c>
      <c r="H66" s="22" t="str">
        <f t="shared" si="1"/>
        <v>Д13</v>
      </c>
      <c r="I66" s="22">
        <v>33</v>
      </c>
      <c r="J66" s="23" t="s">
        <v>576</v>
      </c>
      <c r="K66" s="3"/>
    </row>
    <row r="67" spans="1:11" s="4" customFormat="1" ht="12.75" customHeight="1">
      <c r="A67" s="18">
        <v>60</v>
      </c>
      <c r="B67" s="19">
        <v>531</v>
      </c>
      <c r="C67" s="20" t="s">
        <v>143</v>
      </c>
      <c r="D67" s="21">
        <v>2005</v>
      </c>
      <c r="E67" s="22" t="s">
        <v>18</v>
      </c>
      <c r="F67" s="23" t="s">
        <v>73</v>
      </c>
      <c r="G67" s="24" t="s">
        <v>1076</v>
      </c>
      <c r="H67" s="22" t="str">
        <f t="shared" si="1"/>
        <v>Д11</v>
      </c>
      <c r="I67" s="22">
        <v>23</v>
      </c>
      <c r="J67" s="23" t="s">
        <v>576</v>
      </c>
      <c r="K67" s="3"/>
    </row>
    <row r="68" spans="1:10" s="4" customFormat="1" ht="12.75" customHeight="1">
      <c r="A68" s="18">
        <v>61</v>
      </c>
      <c r="B68" s="19">
        <v>534</v>
      </c>
      <c r="C68" s="20" t="s">
        <v>142</v>
      </c>
      <c r="D68" s="21">
        <v>2005</v>
      </c>
      <c r="E68" s="22" t="s">
        <v>18</v>
      </c>
      <c r="F68" s="23" t="s">
        <v>73</v>
      </c>
      <c r="G68" s="24" t="s">
        <v>65</v>
      </c>
      <c r="H68" s="22" t="str">
        <f t="shared" si="1"/>
        <v>Д11</v>
      </c>
      <c r="I68" s="22">
        <v>24</v>
      </c>
      <c r="J68" s="23" t="s">
        <v>576</v>
      </c>
    </row>
    <row r="69" spans="1:14" s="4" customFormat="1" ht="12.75" customHeight="1">
      <c r="A69" s="18">
        <v>62</v>
      </c>
      <c r="B69" s="19">
        <v>738</v>
      </c>
      <c r="C69" s="20" t="s">
        <v>721</v>
      </c>
      <c r="D69" s="21">
        <v>2002</v>
      </c>
      <c r="E69" s="22" t="s">
        <v>10</v>
      </c>
      <c r="F69" s="23" t="s">
        <v>236</v>
      </c>
      <c r="G69" s="24" t="s">
        <v>1164</v>
      </c>
      <c r="H69" s="22" t="str">
        <f t="shared" si="1"/>
        <v>Д13</v>
      </c>
      <c r="I69" s="22">
        <v>34</v>
      </c>
      <c r="J69" s="22"/>
      <c r="K69" s="3"/>
      <c r="L69" s="3"/>
      <c r="M69" s="3"/>
      <c r="N69" s="3"/>
    </row>
    <row r="70" spans="1:11" s="4" customFormat="1" ht="12.75" customHeight="1">
      <c r="A70" s="18">
        <v>63</v>
      </c>
      <c r="B70" s="19">
        <v>556</v>
      </c>
      <c r="C70" s="20" t="s">
        <v>565</v>
      </c>
      <c r="D70" s="21">
        <v>2006</v>
      </c>
      <c r="E70" s="22" t="s">
        <v>18</v>
      </c>
      <c r="F70" s="23" t="s">
        <v>73</v>
      </c>
      <c r="G70" s="24" t="s">
        <v>1077</v>
      </c>
      <c r="H70" s="22" t="str">
        <f t="shared" si="1"/>
        <v>Д11</v>
      </c>
      <c r="I70" s="22">
        <v>25</v>
      </c>
      <c r="J70" s="23" t="s">
        <v>576</v>
      </c>
      <c r="K70" s="3"/>
    </row>
    <row r="71" spans="1:11" s="4" customFormat="1" ht="12.75" customHeight="1">
      <c r="A71" s="18">
        <v>64</v>
      </c>
      <c r="B71" s="19">
        <v>563</v>
      </c>
      <c r="C71" s="20" t="s">
        <v>562</v>
      </c>
      <c r="D71" s="21">
        <v>2003</v>
      </c>
      <c r="E71" s="22" t="s">
        <v>18</v>
      </c>
      <c r="F71" s="23" t="s">
        <v>73</v>
      </c>
      <c r="G71" s="24" t="s">
        <v>1078</v>
      </c>
      <c r="H71" s="22" t="str">
        <f t="shared" si="1"/>
        <v>Д13</v>
      </c>
      <c r="I71" s="22">
        <v>35</v>
      </c>
      <c r="J71" s="23" t="s">
        <v>576</v>
      </c>
      <c r="K71" s="3"/>
    </row>
    <row r="72" spans="1:11" s="4" customFormat="1" ht="12.75" customHeight="1">
      <c r="A72" s="18">
        <v>65</v>
      </c>
      <c r="B72" s="19">
        <v>535</v>
      </c>
      <c r="C72" s="20" t="s">
        <v>569</v>
      </c>
      <c r="D72" s="21">
        <v>2003</v>
      </c>
      <c r="E72" s="22" t="s">
        <v>18</v>
      </c>
      <c r="F72" s="23" t="s">
        <v>73</v>
      </c>
      <c r="G72" s="24" t="s">
        <v>1079</v>
      </c>
      <c r="H72" s="22" t="str">
        <f aca="true" t="shared" si="2" ref="H72:H103">IF(AND(D72&gt;=1900,D72&lt;=1945),"Ж70",IF(AND(D72&gt;=2002,D72&lt;=2003),"Д13",IF(AND(D72&gt;=2004,D72&lt;=2015),"Д11","")))</f>
        <v>Д13</v>
      </c>
      <c r="I72" s="22">
        <v>36</v>
      </c>
      <c r="J72" s="23" t="s">
        <v>576</v>
      </c>
      <c r="K72" s="3"/>
    </row>
    <row r="73" spans="1:14" s="4" customFormat="1" ht="12.75" customHeight="1">
      <c r="A73" s="18">
        <v>66</v>
      </c>
      <c r="B73" s="19">
        <v>1662</v>
      </c>
      <c r="C73" s="26" t="s">
        <v>209</v>
      </c>
      <c r="D73" s="21">
        <v>2003</v>
      </c>
      <c r="E73" s="22" t="s">
        <v>18</v>
      </c>
      <c r="F73" s="23" t="s">
        <v>73</v>
      </c>
      <c r="G73" s="24" t="s">
        <v>340</v>
      </c>
      <c r="H73" s="22" t="str">
        <f t="shared" si="2"/>
        <v>Д13</v>
      </c>
      <c r="I73" s="22">
        <v>37</v>
      </c>
      <c r="J73" s="22"/>
      <c r="K73" s="3"/>
      <c r="L73" s="3"/>
      <c r="M73" s="3"/>
      <c r="N73" s="3"/>
    </row>
    <row r="74" spans="1:14" s="4" customFormat="1" ht="12.75" customHeight="1">
      <c r="A74" s="18">
        <v>67</v>
      </c>
      <c r="B74" s="19">
        <v>591</v>
      </c>
      <c r="C74" s="20" t="s">
        <v>554</v>
      </c>
      <c r="D74" s="21">
        <v>2004</v>
      </c>
      <c r="E74" s="22" t="s">
        <v>18</v>
      </c>
      <c r="F74" s="23" t="s">
        <v>474</v>
      </c>
      <c r="G74" s="24" t="s">
        <v>341</v>
      </c>
      <c r="H74" s="22" t="str">
        <f t="shared" si="2"/>
        <v>Д11</v>
      </c>
      <c r="I74" s="22">
        <v>26</v>
      </c>
      <c r="J74" s="23" t="s">
        <v>576</v>
      </c>
      <c r="K74" s="3"/>
      <c r="L74" s="3"/>
      <c r="M74" s="3"/>
      <c r="N74" s="3"/>
    </row>
    <row r="75" spans="1:14" s="4" customFormat="1" ht="12.75" customHeight="1">
      <c r="A75" s="18">
        <v>68</v>
      </c>
      <c r="B75" s="19">
        <v>790</v>
      </c>
      <c r="C75" s="20" t="s">
        <v>863</v>
      </c>
      <c r="D75" s="21">
        <v>2002</v>
      </c>
      <c r="E75" s="22" t="s">
        <v>18</v>
      </c>
      <c r="F75" s="23" t="s">
        <v>188</v>
      </c>
      <c r="G75" s="24" t="s">
        <v>342</v>
      </c>
      <c r="H75" s="22" t="str">
        <f t="shared" si="2"/>
        <v>Д13</v>
      </c>
      <c r="I75" s="22">
        <v>38</v>
      </c>
      <c r="J75" s="22"/>
      <c r="K75" s="3"/>
      <c r="L75" s="3"/>
      <c r="M75" s="3"/>
      <c r="N75" s="3"/>
    </row>
    <row r="76" spans="1:14" s="4" customFormat="1" ht="12.75" customHeight="1">
      <c r="A76" s="18">
        <v>69</v>
      </c>
      <c r="B76" s="19">
        <v>610</v>
      </c>
      <c r="C76" s="20" t="s">
        <v>550</v>
      </c>
      <c r="D76" s="21">
        <v>2005</v>
      </c>
      <c r="E76" s="22" t="s">
        <v>18</v>
      </c>
      <c r="F76" s="23" t="s">
        <v>490</v>
      </c>
      <c r="G76" s="24" t="s">
        <v>1166</v>
      </c>
      <c r="H76" s="22" t="str">
        <f t="shared" si="2"/>
        <v>Д11</v>
      </c>
      <c r="I76" s="22">
        <v>27</v>
      </c>
      <c r="J76" s="23" t="s">
        <v>576</v>
      </c>
      <c r="K76" s="3"/>
      <c r="L76" s="3"/>
      <c r="M76" s="3"/>
      <c r="N76" s="3"/>
    </row>
    <row r="77" spans="1:14" s="4" customFormat="1" ht="12.75" customHeight="1">
      <c r="A77" s="18">
        <v>70</v>
      </c>
      <c r="B77" s="19">
        <v>582</v>
      </c>
      <c r="C77" s="20" t="s">
        <v>558</v>
      </c>
      <c r="D77" s="21">
        <v>2002</v>
      </c>
      <c r="E77" s="22" t="s">
        <v>18</v>
      </c>
      <c r="F77" s="23" t="s">
        <v>474</v>
      </c>
      <c r="G77" s="24" t="s">
        <v>1167</v>
      </c>
      <c r="H77" s="22" t="str">
        <f t="shared" si="2"/>
        <v>Д13</v>
      </c>
      <c r="I77" s="22">
        <v>39</v>
      </c>
      <c r="J77" s="23" t="s">
        <v>576</v>
      </c>
      <c r="K77" s="3"/>
      <c r="L77" s="3"/>
      <c r="M77" s="3"/>
      <c r="N77" s="3"/>
    </row>
    <row r="78" spans="1:11" s="4" customFormat="1" ht="12.75" customHeight="1">
      <c r="A78" s="18">
        <v>71</v>
      </c>
      <c r="B78" s="19">
        <v>703</v>
      </c>
      <c r="C78" s="20" t="s">
        <v>705</v>
      </c>
      <c r="D78" s="21">
        <v>2002</v>
      </c>
      <c r="E78" s="22" t="s">
        <v>18</v>
      </c>
      <c r="F78" s="23" t="s">
        <v>706</v>
      </c>
      <c r="G78" s="24" t="s">
        <v>1168</v>
      </c>
      <c r="H78" s="22" t="str">
        <f t="shared" si="2"/>
        <v>Д13</v>
      </c>
      <c r="I78" s="22">
        <v>40</v>
      </c>
      <c r="J78" s="22"/>
      <c r="K78" s="3"/>
    </row>
    <row r="79" spans="1:14" s="4" customFormat="1" ht="12.75" customHeight="1">
      <c r="A79" s="18">
        <v>72</v>
      </c>
      <c r="B79" s="19">
        <v>611</v>
      </c>
      <c r="C79" s="20" t="s">
        <v>549</v>
      </c>
      <c r="D79" s="21">
        <v>2006</v>
      </c>
      <c r="E79" s="22" t="s">
        <v>18</v>
      </c>
      <c r="F79" s="23" t="s">
        <v>490</v>
      </c>
      <c r="G79" s="24" t="s">
        <v>343</v>
      </c>
      <c r="H79" s="22" t="str">
        <f t="shared" si="2"/>
        <v>Д11</v>
      </c>
      <c r="I79" s="22">
        <v>28</v>
      </c>
      <c r="J79" s="23" t="s">
        <v>576</v>
      </c>
      <c r="L79" s="3"/>
      <c r="M79" s="3"/>
      <c r="N79" s="3"/>
    </row>
    <row r="80" spans="1:14" s="4" customFormat="1" ht="12.75" customHeight="1">
      <c r="A80" s="18">
        <v>73</v>
      </c>
      <c r="B80" s="19">
        <v>532</v>
      </c>
      <c r="C80" s="20" t="s">
        <v>571</v>
      </c>
      <c r="D80" s="21">
        <v>2004</v>
      </c>
      <c r="E80" s="22" t="s">
        <v>18</v>
      </c>
      <c r="F80" s="23" t="s">
        <v>73</v>
      </c>
      <c r="G80" s="24" t="s">
        <v>343</v>
      </c>
      <c r="H80" s="22" t="str">
        <f t="shared" si="2"/>
        <v>Д11</v>
      </c>
      <c r="I80" s="22">
        <v>29</v>
      </c>
      <c r="J80" s="23" t="s">
        <v>576</v>
      </c>
      <c r="K80" s="3"/>
      <c r="L80" s="3"/>
      <c r="M80" s="3"/>
      <c r="N80" s="3"/>
    </row>
    <row r="81" spans="1:11" s="4" customFormat="1" ht="12.75" customHeight="1">
      <c r="A81" s="18">
        <v>74</v>
      </c>
      <c r="B81" s="19">
        <v>558</v>
      </c>
      <c r="C81" s="20" t="s">
        <v>564</v>
      </c>
      <c r="D81" s="21">
        <v>2003</v>
      </c>
      <c r="E81" s="22" t="s">
        <v>18</v>
      </c>
      <c r="F81" s="23" t="s">
        <v>73</v>
      </c>
      <c r="G81" s="24" t="s">
        <v>1169</v>
      </c>
      <c r="H81" s="22" t="str">
        <f t="shared" si="2"/>
        <v>Д13</v>
      </c>
      <c r="I81" s="22">
        <v>41</v>
      </c>
      <c r="J81" s="23" t="s">
        <v>576</v>
      </c>
      <c r="K81" s="3"/>
    </row>
    <row r="82" spans="1:14" s="4" customFormat="1" ht="12.75" customHeight="1">
      <c r="A82" s="18">
        <v>75</v>
      </c>
      <c r="B82" s="19">
        <v>747</v>
      </c>
      <c r="C82" s="20" t="s">
        <v>726</v>
      </c>
      <c r="D82" s="21">
        <v>2002</v>
      </c>
      <c r="E82" s="22" t="s">
        <v>10</v>
      </c>
      <c r="F82" s="23" t="s">
        <v>114</v>
      </c>
      <c r="G82" s="24" t="s">
        <v>351</v>
      </c>
      <c r="H82" s="22" t="str">
        <f t="shared" si="2"/>
        <v>Д13</v>
      </c>
      <c r="I82" s="22">
        <v>42</v>
      </c>
      <c r="J82" s="22"/>
      <c r="K82" s="3"/>
      <c r="L82" s="3"/>
      <c r="M82" s="3"/>
      <c r="N82" s="3"/>
    </row>
    <row r="83" spans="1:14" s="4" customFormat="1" ht="12.75" customHeight="1">
      <c r="A83" s="18">
        <v>76</v>
      </c>
      <c r="B83" s="19">
        <v>777</v>
      </c>
      <c r="C83" s="20" t="s">
        <v>752</v>
      </c>
      <c r="D83" s="21">
        <v>2007</v>
      </c>
      <c r="E83" s="22" t="s">
        <v>18</v>
      </c>
      <c r="F83" s="23"/>
      <c r="G83" s="24" t="s">
        <v>345</v>
      </c>
      <c r="H83" s="22" t="str">
        <f t="shared" si="2"/>
        <v>Д11</v>
      </c>
      <c r="I83" s="22">
        <v>30</v>
      </c>
      <c r="J83" s="22"/>
      <c r="K83" s="3"/>
      <c r="L83" s="3"/>
      <c r="M83" s="3"/>
      <c r="N83" s="3"/>
    </row>
    <row r="84" spans="1:14" s="4" customFormat="1" ht="12.75" customHeight="1">
      <c r="A84" s="18">
        <v>77</v>
      </c>
      <c r="B84" s="19">
        <v>757</v>
      </c>
      <c r="C84" s="20" t="s">
        <v>748</v>
      </c>
      <c r="D84" s="21">
        <v>2006</v>
      </c>
      <c r="E84" s="22" t="s">
        <v>18</v>
      </c>
      <c r="F84" s="23" t="s">
        <v>73</v>
      </c>
      <c r="G84" s="24" t="s">
        <v>60</v>
      </c>
      <c r="H84" s="22" t="str">
        <f t="shared" si="2"/>
        <v>Д11</v>
      </c>
      <c r="I84" s="22">
        <v>31</v>
      </c>
      <c r="J84" s="22"/>
      <c r="K84" s="3"/>
      <c r="L84" s="3"/>
      <c r="M84" s="3"/>
      <c r="N84" s="3"/>
    </row>
    <row r="85" spans="1:14" s="4" customFormat="1" ht="12.75" customHeight="1">
      <c r="A85" s="18">
        <v>78</v>
      </c>
      <c r="B85" s="19">
        <v>709</v>
      </c>
      <c r="C85" s="20" t="s">
        <v>710</v>
      </c>
      <c r="D85" s="21">
        <v>2005</v>
      </c>
      <c r="E85" s="22" t="s">
        <v>18</v>
      </c>
      <c r="F85" s="23" t="s">
        <v>706</v>
      </c>
      <c r="G85" s="24" t="s">
        <v>344</v>
      </c>
      <c r="H85" s="22" t="str">
        <f t="shared" si="2"/>
        <v>Д11</v>
      </c>
      <c r="I85" s="22">
        <v>32</v>
      </c>
      <c r="J85" s="22"/>
      <c r="L85" s="3"/>
      <c r="M85" s="3"/>
      <c r="N85" s="3"/>
    </row>
    <row r="86" spans="1:14" s="4" customFormat="1" ht="12.75" customHeight="1">
      <c r="A86" s="18">
        <v>79</v>
      </c>
      <c r="B86" s="19">
        <v>745</v>
      </c>
      <c r="C86" s="20" t="s">
        <v>724</v>
      </c>
      <c r="D86" s="21">
        <v>2002</v>
      </c>
      <c r="E86" s="22" t="s">
        <v>10</v>
      </c>
      <c r="F86" s="23" t="s">
        <v>114</v>
      </c>
      <c r="G86" s="24" t="s">
        <v>1170</v>
      </c>
      <c r="H86" s="22" t="str">
        <f t="shared" si="2"/>
        <v>Д13</v>
      </c>
      <c r="I86" s="22">
        <v>43</v>
      </c>
      <c r="J86" s="22"/>
      <c r="K86" s="3"/>
      <c r="L86" s="3"/>
      <c r="M86" s="3"/>
      <c r="N86" s="3"/>
    </row>
    <row r="87" spans="1:14" s="4" customFormat="1" ht="12.75" customHeight="1">
      <c r="A87" s="18">
        <v>80</v>
      </c>
      <c r="B87" s="19">
        <v>746</v>
      </c>
      <c r="C87" s="20" t="s">
        <v>725</v>
      </c>
      <c r="D87" s="21">
        <v>2002</v>
      </c>
      <c r="E87" s="22" t="s">
        <v>10</v>
      </c>
      <c r="F87" s="23" t="s">
        <v>114</v>
      </c>
      <c r="G87" s="24" t="s">
        <v>1107</v>
      </c>
      <c r="H87" s="22" t="str">
        <f t="shared" si="2"/>
        <v>Д13</v>
      </c>
      <c r="I87" s="22">
        <v>44</v>
      </c>
      <c r="J87" s="22"/>
      <c r="K87" s="3"/>
      <c r="L87" s="3"/>
      <c r="M87" s="3"/>
      <c r="N87" s="3"/>
    </row>
    <row r="88" spans="1:14" s="4" customFormat="1" ht="12.75" customHeight="1">
      <c r="A88" s="18">
        <v>81</v>
      </c>
      <c r="B88" s="19">
        <v>1665</v>
      </c>
      <c r="C88" s="26" t="s">
        <v>870</v>
      </c>
      <c r="D88" s="21">
        <v>2002</v>
      </c>
      <c r="E88" s="22" t="s">
        <v>10</v>
      </c>
      <c r="F88" s="23" t="s">
        <v>27</v>
      </c>
      <c r="G88" s="24" t="s">
        <v>1171</v>
      </c>
      <c r="H88" s="22" t="str">
        <f t="shared" si="2"/>
        <v>Д13</v>
      </c>
      <c r="I88" s="22">
        <v>45</v>
      </c>
      <c r="J88" s="22"/>
      <c r="K88" s="3"/>
      <c r="L88" s="3"/>
      <c r="M88" s="3"/>
      <c r="N88" s="3"/>
    </row>
    <row r="89" spans="1:14" s="4" customFormat="1" ht="12.75" customHeight="1">
      <c r="A89" s="18">
        <v>82</v>
      </c>
      <c r="B89" s="19">
        <v>1664</v>
      </c>
      <c r="C89" s="20" t="s">
        <v>869</v>
      </c>
      <c r="D89" s="21">
        <v>2004</v>
      </c>
      <c r="E89" s="22" t="s">
        <v>10</v>
      </c>
      <c r="F89" s="23" t="s">
        <v>27</v>
      </c>
      <c r="G89" s="24" t="s">
        <v>62</v>
      </c>
      <c r="H89" s="22" t="str">
        <f t="shared" si="2"/>
        <v>Д11</v>
      </c>
      <c r="I89" s="22">
        <v>33</v>
      </c>
      <c r="J89" s="22"/>
      <c r="K89" s="3"/>
      <c r="L89" s="3"/>
      <c r="M89" s="3"/>
      <c r="N89" s="3"/>
    </row>
    <row r="90" spans="1:14" s="4" customFormat="1" ht="12.75" customHeight="1">
      <c r="A90" s="18">
        <v>83</v>
      </c>
      <c r="B90" s="19">
        <v>789</v>
      </c>
      <c r="C90" s="20" t="s">
        <v>862</v>
      </c>
      <c r="D90" s="21">
        <v>2003</v>
      </c>
      <c r="E90" s="22" t="s">
        <v>18</v>
      </c>
      <c r="F90" s="23"/>
      <c r="G90" s="24" t="s">
        <v>1172</v>
      </c>
      <c r="H90" s="22" t="str">
        <f t="shared" si="2"/>
        <v>Д13</v>
      </c>
      <c r="I90" s="22">
        <v>46</v>
      </c>
      <c r="J90" s="22"/>
      <c r="K90" s="3"/>
      <c r="L90" s="3"/>
      <c r="M90" s="3"/>
      <c r="N90" s="3"/>
    </row>
    <row r="91" spans="1:14" s="4" customFormat="1" ht="12.75" customHeight="1">
      <c r="A91" s="18">
        <v>84</v>
      </c>
      <c r="B91" s="19">
        <v>1660</v>
      </c>
      <c r="C91" s="20" t="s">
        <v>866</v>
      </c>
      <c r="D91" s="21">
        <v>2003</v>
      </c>
      <c r="E91" s="22" t="s">
        <v>18</v>
      </c>
      <c r="F91" s="23"/>
      <c r="G91" s="24" t="s">
        <v>1173</v>
      </c>
      <c r="H91" s="22" t="str">
        <f t="shared" si="2"/>
        <v>Д13</v>
      </c>
      <c r="I91" s="22">
        <v>47</v>
      </c>
      <c r="J91" s="22"/>
      <c r="K91" s="3"/>
      <c r="L91" s="3"/>
      <c r="M91" s="3"/>
      <c r="N91" s="3"/>
    </row>
    <row r="92" spans="1:11" s="4" customFormat="1" ht="12.75" customHeight="1">
      <c r="A92" s="18">
        <v>85</v>
      </c>
      <c r="B92" s="19">
        <v>529</v>
      </c>
      <c r="C92" s="20" t="s">
        <v>148</v>
      </c>
      <c r="D92" s="21">
        <v>2005</v>
      </c>
      <c r="E92" s="22" t="s">
        <v>23</v>
      </c>
      <c r="F92" s="23" t="s">
        <v>73</v>
      </c>
      <c r="G92" s="24" t="s">
        <v>45</v>
      </c>
      <c r="H92" s="22" t="str">
        <f t="shared" si="2"/>
        <v>Д11</v>
      </c>
      <c r="I92" s="22">
        <v>34</v>
      </c>
      <c r="J92" s="23" t="s">
        <v>576</v>
      </c>
      <c r="K92" s="3"/>
    </row>
    <row r="93" spans="1:14" s="4" customFormat="1" ht="12.75" customHeight="1">
      <c r="A93" s="18">
        <v>86</v>
      </c>
      <c r="B93" s="19">
        <v>527</v>
      </c>
      <c r="C93" s="20" t="s">
        <v>573</v>
      </c>
      <c r="D93" s="21">
        <v>2007</v>
      </c>
      <c r="E93" s="22" t="s">
        <v>18</v>
      </c>
      <c r="F93" s="23" t="s">
        <v>73</v>
      </c>
      <c r="G93" s="24" t="s">
        <v>348</v>
      </c>
      <c r="H93" s="22" t="str">
        <f t="shared" si="2"/>
        <v>Д11</v>
      </c>
      <c r="I93" s="22">
        <v>35</v>
      </c>
      <c r="J93" s="23" t="s">
        <v>576</v>
      </c>
      <c r="K93" s="3"/>
      <c r="L93" s="3"/>
      <c r="M93" s="3"/>
      <c r="N93" s="3"/>
    </row>
    <row r="94" spans="1:11" s="4" customFormat="1" ht="12.75" customHeight="1">
      <c r="A94" s="18">
        <v>87</v>
      </c>
      <c r="B94" s="19">
        <v>533</v>
      </c>
      <c r="C94" s="20" t="s">
        <v>570</v>
      </c>
      <c r="D94" s="21">
        <v>2004</v>
      </c>
      <c r="E94" s="22" t="s">
        <v>18</v>
      </c>
      <c r="F94" s="23" t="s">
        <v>73</v>
      </c>
      <c r="G94" s="24" t="s">
        <v>1174</v>
      </c>
      <c r="H94" s="22" t="str">
        <f t="shared" si="2"/>
        <v>Д11</v>
      </c>
      <c r="I94" s="22">
        <v>36</v>
      </c>
      <c r="J94" s="23" t="s">
        <v>576</v>
      </c>
      <c r="K94" s="3"/>
    </row>
    <row r="95" spans="1:11" s="4" customFormat="1" ht="12.75" customHeight="1">
      <c r="A95" s="18">
        <v>88</v>
      </c>
      <c r="B95" s="19">
        <v>727</v>
      </c>
      <c r="C95" s="20" t="s">
        <v>718</v>
      </c>
      <c r="D95" s="21">
        <v>2004</v>
      </c>
      <c r="E95" s="22" t="s">
        <v>10</v>
      </c>
      <c r="F95" s="23" t="s">
        <v>114</v>
      </c>
      <c r="G95" s="24" t="s">
        <v>1175</v>
      </c>
      <c r="H95" s="22" t="str">
        <f t="shared" si="2"/>
        <v>Д11</v>
      </c>
      <c r="I95" s="22">
        <v>37</v>
      </c>
      <c r="J95" s="22"/>
      <c r="K95" s="3"/>
    </row>
    <row r="96" spans="1:14" s="4" customFormat="1" ht="12.75" customHeight="1">
      <c r="A96" s="18">
        <v>89</v>
      </c>
      <c r="B96" s="19">
        <v>785</v>
      </c>
      <c r="C96" s="20" t="s">
        <v>861</v>
      </c>
      <c r="D96" s="21">
        <v>1972</v>
      </c>
      <c r="E96" s="22" t="s">
        <v>18</v>
      </c>
      <c r="F96" s="23"/>
      <c r="G96" s="24" t="s">
        <v>1176</v>
      </c>
      <c r="H96" s="22">
        <f t="shared" si="2"/>
      </c>
      <c r="I96" s="22"/>
      <c r="J96" s="22"/>
      <c r="K96" s="3"/>
      <c r="L96" s="3"/>
      <c r="M96" s="3"/>
      <c r="N96" s="3"/>
    </row>
    <row r="97" spans="1:14" s="4" customFormat="1" ht="12.75" customHeight="1">
      <c r="A97" s="18">
        <v>90</v>
      </c>
      <c r="B97" s="19">
        <v>653</v>
      </c>
      <c r="C97" s="20" t="s">
        <v>532</v>
      </c>
      <c r="D97" s="21">
        <v>2003</v>
      </c>
      <c r="E97" s="22" t="s">
        <v>18</v>
      </c>
      <c r="F97" s="23" t="s">
        <v>73</v>
      </c>
      <c r="G97" s="24" t="s">
        <v>1113</v>
      </c>
      <c r="H97" s="22" t="str">
        <f t="shared" si="2"/>
        <v>Д13</v>
      </c>
      <c r="I97" s="22">
        <v>48</v>
      </c>
      <c r="J97" s="23" t="s">
        <v>576</v>
      </c>
      <c r="L97" s="3"/>
      <c r="M97" s="3"/>
      <c r="N97" s="3"/>
    </row>
    <row r="98" spans="1:14" s="4" customFormat="1" ht="12.75" customHeight="1">
      <c r="A98" s="18">
        <v>91</v>
      </c>
      <c r="B98" s="19">
        <v>1677</v>
      </c>
      <c r="C98" s="26" t="s">
        <v>874</v>
      </c>
      <c r="D98" s="21">
        <v>2004</v>
      </c>
      <c r="E98" s="22" t="s">
        <v>18</v>
      </c>
      <c r="F98" s="23" t="s">
        <v>875</v>
      </c>
      <c r="G98" s="24" t="s">
        <v>346</v>
      </c>
      <c r="H98" s="22" t="str">
        <f t="shared" si="2"/>
        <v>Д11</v>
      </c>
      <c r="I98" s="22">
        <v>38</v>
      </c>
      <c r="J98" s="22"/>
      <c r="K98" s="3"/>
      <c r="L98" s="3"/>
      <c r="M98" s="3"/>
      <c r="N98" s="3"/>
    </row>
    <row r="99" spans="1:14" s="4" customFormat="1" ht="12.75" customHeight="1">
      <c r="A99" s="18">
        <v>92</v>
      </c>
      <c r="B99" s="19">
        <v>708</v>
      </c>
      <c r="C99" s="20" t="s">
        <v>709</v>
      </c>
      <c r="D99" s="21">
        <v>2005</v>
      </c>
      <c r="E99" s="22" t="s">
        <v>18</v>
      </c>
      <c r="F99" s="23"/>
      <c r="G99" s="24" t="s">
        <v>1183</v>
      </c>
      <c r="H99" s="22" t="str">
        <f t="shared" si="2"/>
        <v>Д11</v>
      </c>
      <c r="I99" s="22">
        <v>39</v>
      </c>
      <c r="J99" s="22"/>
      <c r="L99" s="3"/>
      <c r="M99" s="3"/>
      <c r="N99" s="3"/>
    </row>
    <row r="100" spans="1:11" s="4" customFormat="1" ht="12.75" customHeight="1">
      <c r="A100" s="18">
        <v>93</v>
      </c>
      <c r="B100" s="19">
        <v>657</v>
      </c>
      <c r="C100" s="20" t="s">
        <v>530</v>
      </c>
      <c r="D100" s="21">
        <v>2003</v>
      </c>
      <c r="E100" s="22" t="s">
        <v>18</v>
      </c>
      <c r="F100" s="23" t="s">
        <v>467</v>
      </c>
      <c r="G100" s="24" t="s">
        <v>1184</v>
      </c>
      <c r="H100" s="22" t="str">
        <f t="shared" si="2"/>
        <v>Д13</v>
      </c>
      <c r="I100" s="22">
        <v>49</v>
      </c>
      <c r="J100" s="23" t="s">
        <v>576</v>
      </c>
      <c r="K100" s="3"/>
    </row>
    <row r="101" spans="1:14" s="4" customFormat="1" ht="12.75" customHeight="1">
      <c r="A101" s="18">
        <v>94</v>
      </c>
      <c r="B101" s="19">
        <v>576</v>
      </c>
      <c r="C101" s="20" t="s">
        <v>561</v>
      </c>
      <c r="D101" s="21">
        <v>2004</v>
      </c>
      <c r="E101" s="22" t="s">
        <v>18</v>
      </c>
      <c r="F101" s="23" t="s">
        <v>474</v>
      </c>
      <c r="G101" s="24" t="s">
        <v>1185</v>
      </c>
      <c r="H101" s="22" t="str">
        <f t="shared" si="2"/>
        <v>Д11</v>
      </c>
      <c r="I101" s="22">
        <v>40</v>
      </c>
      <c r="J101" s="23" t="s">
        <v>576</v>
      </c>
      <c r="K101" s="3"/>
      <c r="L101" s="3"/>
      <c r="M101" s="3"/>
      <c r="N101" s="3"/>
    </row>
    <row r="102" spans="1:14" s="4" customFormat="1" ht="12.75" customHeight="1">
      <c r="A102" s="18">
        <v>95</v>
      </c>
      <c r="B102" s="19">
        <v>763</v>
      </c>
      <c r="C102" s="20" t="s">
        <v>749</v>
      </c>
      <c r="D102" s="21">
        <v>2009</v>
      </c>
      <c r="E102" s="22" t="s">
        <v>18</v>
      </c>
      <c r="F102" s="23"/>
      <c r="G102" s="24" t="s">
        <v>1186</v>
      </c>
      <c r="H102" s="22" t="str">
        <f t="shared" si="2"/>
        <v>Д11</v>
      </c>
      <c r="I102" s="22">
        <v>41</v>
      </c>
      <c r="J102" s="22"/>
      <c r="K102" s="3"/>
      <c r="L102" s="3"/>
      <c r="M102" s="3"/>
      <c r="N102" s="3"/>
    </row>
    <row r="103" spans="1:14" s="4" customFormat="1" ht="12.75" customHeight="1">
      <c r="A103" s="18">
        <v>96</v>
      </c>
      <c r="B103" s="19">
        <v>593</v>
      </c>
      <c r="C103" s="20" t="s">
        <v>552</v>
      </c>
      <c r="D103" s="21">
        <v>2003</v>
      </c>
      <c r="E103" s="22" t="s">
        <v>18</v>
      </c>
      <c r="F103" s="23" t="s">
        <v>474</v>
      </c>
      <c r="G103" s="24" t="s">
        <v>1187</v>
      </c>
      <c r="H103" s="22" t="str">
        <f t="shared" si="2"/>
        <v>Д13</v>
      </c>
      <c r="I103" s="22">
        <v>50</v>
      </c>
      <c r="J103" s="23" t="s">
        <v>576</v>
      </c>
      <c r="K103" s="3"/>
      <c r="L103" s="3"/>
      <c r="M103" s="3"/>
      <c r="N103" s="3"/>
    </row>
    <row r="104" spans="1:11" s="4" customFormat="1" ht="12.75" customHeight="1">
      <c r="A104" s="18">
        <v>97</v>
      </c>
      <c r="B104" s="19">
        <v>528</v>
      </c>
      <c r="C104" s="20" t="s">
        <v>572</v>
      </c>
      <c r="D104" s="21">
        <v>2005</v>
      </c>
      <c r="E104" s="22" t="s">
        <v>18</v>
      </c>
      <c r="F104" s="23" t="s">
        <v>73</v>
      </c>
      <c r="G104" s="24" t="s">
        <v>1188</v>
      </c>
      <c r="H104" s="22" t="str">
        <f aca="true" t="shared" si="3" ref="H104:H132">IF(AND(D104&gt;=1900,D104&lt;=1945),"Ж70",IF(AND(D104&gt;=2002,D104&lt;=2003),"Д13",IF(AND(D104&gt;=2004,D104&lt;=2015),"Д11","")))</f>
        <v>Д11</v>
      </c>
      <c r="I104" s="22">
        <v>42</v>
      </c>
      <c r="J104" s="23" t="s">
        <v>576</v>
      </c>
      <c r="K104" s="3"/>
    </row>
    <row r="105" spans="1:11" s="4" customFormat="1" ht="12.75" customHeight="1">
      <c r="A105" s="18">
        <v>98</v>
      </c>
      <c r="B105" s="19">
        <v>731</v>
      </c>
      <c r="C105" s="20" t="s">
        <v>719</v>
      </c>
      <c r="D105" s="21">
        <v>1981</v>
      </c>
      <c r="E105" s="22" t="s">
        <v>18</v>
      </c>
      <c r="F105" s="23"/>
      <c r="G105" s="24" t="s">
        <v>1117</v>
      </c>
      <c r="H105" s="22">
        <f t="shared" si="3"/>
      </c>
      <c r="I105" s="22"/>
      <c r="J105" s="22"/>
      <c r="K105" s="3"/>
    </row>
    <row r="106" spans="1:10" s="4" customFormat="1" ht="12.75" customHeight="1">
      <c r="A106" s="18">
        <v>99</v>
      </c>
      <c r="B106" s="19">
        <v>555</v>
      </c>
      <c r="C106" s="20" t="s">
        <v>566</v>
      </c>
      <c r="D106" s="21">
        <v>2005</v>
      </c>
      <c r="E106" s="22" t="s">
        <v>18</v>
      </c>
      <c r="F106" s="23" t="s">
        <v>73</v>
      </c>
      <c r="G106" s="24" t="s">
        <v>1189</v>
      </c>
      <c r="H106" s="22" t="str">
        <f t="shared" si="3"/>
        <v>Д11</v>
      </c>
      <c r="I106" s="22">
        <v>43</v>
      </c>
      <c r="J106" s="23" t="s">
        <v>576</v>
      </c>
    </row>
    <row r="107" spans="1:14" s="4" customFormat="1" ht="12.75" customHeight="1">
      <c r="A107" s="18">
        <v>100</v>
      </c>
      <c r="B107" s="19">
        <v>618</v>
      </c>
      <c r="C107" s="20" t="s">
        <v>546</v>
      </c>
      <c r="D107" s="21">
        <v>2005</v>
      </c>
      <c r="E107" s="22" t="s">
        <v>18</v>
      </c>
      <c r="F107" s="23" t="s">
        <v>474</v>
      </c>
      <c r="G107" s="24" t="s">
        <v>1190</v>
      </c>
      <c r="H107" s="22" t="str">
        <f t="shared" si="3"/>
        <v>Д11</v>
      </c>
      <c r="I107" s="22">
        <v>44</v>
      </c>
      <c r="J107" s="23" t="s">
        <v>576</v>
      </c>
      <c r="K107" s="3"/>
      <c r="L107" s="3"/>
      <c r="M107" s="3"/>
      <c r="N107" s="3"/>
    </row>
    <row r="108" spans="1:10" s="4" customFormat="1" ht="12.75" customHeight="1">
      <c r="A108" s="18">
        <v>101</v>
      </c>
      <c r="B108" s="19">
        <v>579</v>
      </c>
      <c r="C108" s="20" t="s">
        <v>559</v>
      </c>
      <c r="D108" s="21">
        <v>2005</v>
      </c>
      <c r="E108" s="22" t="s">
        <v>18</v>
      </c>
      <c r="F108" s="23" t="s">
        <v>474</v>
      </c>
      <c r="G108" s="24" t="s">
        <v>1191</v>
      </c>
      <c r="H108" s="22" t="str">
        <f t="shared" si="3"/>
        <v>Д11</v>
      </c>
      <c r="I108" s="22">
        <v>45</v>
      </c>
      <c r="J108" s="23" t="s">
        <v>576</v>
      </c>
    </row>
    <row r="109" spans="1:14" s="4" customFormat="1" ht="12.75" customHeight="1">
      <c r="A109" s="18">
        <v>102</v>
      </c>
      <c r="B109" s="19">
        <v>617</v>
      </c>
      <c r="C109" s="20" t="s">
        <v>547</v>
      </c>
      <c r="D109" s="21">
        <v>2005</v>
      </c>
      <c r="E109" s="22" t="s">
        <v>18</v>
      </c>
      <c r="F109" s="23" t="s">
        <v>474</v>
      </c>
      <c r="G109" s="24" t="s">
        <v>1192</v>
      </c>
      <c r="H109" s="22" t="str">
        <f t="shared" si="3"/>
        <v>Д11</v>
      </c>
      <c r="I109" s="22">
        <v>46</v>
      </c>
      <c r="J109" s="23" t="s">
        <v>576</v>
      </c>
      <c r="L109" s="3"/>
      <c r="M109" s="3"/>
      <c r="N109" s="3"/>
    </row>
    <row r="110" spans="1:14" s="4" customFormat="1" ht="12.75" customHeight="1">
      <c r="A110" s="18">
        <v>103</v>
      </c>
      <c r="B110" s="19">
        <v>625</v>
      </c>
      <c r="C110" s="20" t="s">
        <v>541</v>
      </c>
      <c r="D110" s="21">
        <v>2007</v>
      </c>
      <c r="E110" s="22" t="s">
        <v>18</v>
      </c>
      <c r="F110" s="23" t="s">
        <v>474</v>
      </c>
      <c r="G110" s="24" t="s">
        <v>1193</v>
      </c>
      <c r="H110" s="22" t="str">
        <f t="shared" si="3"/>
        <v>Д11</v>
      </c>
      <c r="I110" s="22">
        <v>47</v>
      </c>
      <c r="J110" s="23" t="s">
        <v>576</v>
      </c>
      <c r="L110" s="3"/>
      <c r="M110" s="3"/>
      <c r="N110" s="3"/>
    </row>
    <row r="111" spans="1:14" s="4" customFormat="1" ht="12.75" customHeight="1">
      <c r="A111" s="18">
        <v>104</v>
      </c>
      <c r="B111" s="19">
        <v>623</v>
      </c>
      <c r="C111" s="20" t="s">
        <v>542</v>
      </c>
      <c r="D111" s="21">
        <v>2006</v>
      </c>
      <c r="E111" s="22" t="s">
        <v>18</v>
      </c>
      <c r="F111" s="23" t="s">
        <v>474</v>
      </c>
      <c r="G111" s="24" t="s">
        <v>1195</v>
      </c>
      <c r="H111" s="22" t="str">
        <f t="shared" si="3"/>
        <v>Д11</v>
      </c>
      <c r="I111" s="22">
        <v>48</v>
      </c>
      <c r="J111" s="23" t="s">
        <v>576</v>
      </c>
      <c r="K111" s="3"/>
      <c r="L111" s="3"/>
      <c r="M111" s="3"/>
      <c r="N111" s="3"/>
    </row>
    <row r="112" spans="1:11" s="4" customFormat="1" ht="12.75" customHeight="1">
      <c r="A112" s="18">
        <v>105</v>
      </c>
      <c r="B112" s="19">
        <v>622</v>
      </c>
      <c r="C112" s="20" t="s">
        <v>543</v>
      </c>
      <c r="D112" s="21">
        <v>2008</v>
      </c>
      <c r="E112" s="22" t="s">
        <v>18</v>
      </c>
      <c r="F112" s="23" t="s">
        <v>474</v>
      </c>
      <c r="G112" s="24" t="s">
        <v>1195</v>
      </c>
      <c r="H112" s="22" t="str">
        <f t="shared" si="3"/>
        <v>Д11</v>
      </c>
      <c r="I112" s="22">
        <v>49</v>
      </c>
      <c r="J112" s="23" t="s">
        <v>576</v>
      </c>
      <c r="K112" s="3"/>
    </row>
    <row r="113" spans="1:14" s="4" customFormat="1" ht="12.75" customHeight="1">
      <c r="A113" s="18">
        <v>106</v>
      </c>
      <c r="B113" s="19">
        <v>614</v>
      </c>
      <c r="C113" s="20" t="s">
        <v>548</v>
      </c>
      <c r="D113" s="21">
        <v>2003</v>
      </c>
      <c r="E113" s="22" t="s">
        <v>18</v>
      </c>
      <c r="F113" s="23" t="s">
        <v>474</v>
      </c>
      <c r="G113" s="24" t="s">
        <v>1196</v>
      </c>
      <c r="H113" s="22" t="str">
        <f t="shared" si="3"/>
        <v>Д13</v>
      </c>
      <c r="I113" s="22">
        <v>51</v>
      </c>
      <c r="J113" s="23" t="s">
        <v>576</v>
      </c>
      <c r="K113" s="3"/>
      <c r="L113" s="3"/>
      <c r="M113" s="3"/>
      <c r="N113" s="3"/>
    </row>
    <row r="114" spans="1:11" s="4" customFormat="1" ht="12.75" customHeight="1">
      <c r="A114" s="18">
        <v>107</v>
      </c>
      <c r="B114" s="19">
        <v>628</v>
      </c>
      <c r="C114" s="20" t="s">
        <v>538</v>
      </c>
      <c r="D114" s="21">
        <v>2005</v>
      </c>
      <c r="E114" s="22" t="s">
        <v>18</v>
      </c>
      <c r="F114" s="23" t="s">
        <v>474</v>
      </c>
      <c r="G114" s="24" t="s">
        <v>1196</v>
      </c>
      <c r="H114" s="22" t="str">
        <f t="shared" si="3"/>
        <v>Д11</v>
      </c>
      <c r="I114" s="22">
        <v>50</v>
      </c>
      <c r="J114" s="23" t="s">
        <v>576</v>
      </c>
      <c r="K114" s="3"/>
    </row>
    <row r="115" spans="1:10" s="4" customFormat="1" ht="12.75" customHeight="1">
      <c r="A115" s="18">
        <v>108</v>
      </c>
      <c r="B115" s="19">
        <v>627</v>
      </c>
      <c r="C115" s="20" t="s">
        <v>539</v>
      </c>
      <c r="D115" s="21">
        <v>2005</v>
      </c>
      <c r="E115" s="22" t="s">
        <v>18</v>
      </c>
      <c r="F115" s="23" t="s">
        <v>474</v>
      </c>
      <c r="G115" s="24" t="s">
        <v>1197</v>
      </c>
      <c r="H115" s="22" t="str">
        <f t="shared" si="3"/>
        <v>Д11</v>
      </c>
      <c r="I115" s="22">
        <v>51</v>
      </c>
      <c r="J115" s="23" t="s">
        <v>576</v>
      </c>
    </row>
    <row r="116" spans="1:14" s="4" customFormat="1" ht="12.75" customHeight="1">
      <c r="A116" s="18">
        <v>109</v>
      </c>
      <c r="B116" s="19">
        <v>1678</v>
      </c>
      <c r="C116" s="26" t="s">
        <v>876</v>
      </c>
      <c r="D116" s="21">
        <v>2006</v>
      </c>
      <c r="E116" s="22" t="s">
        <v>18</v>
      </c>
      <c r="F116" s="23" t="s">
        <v>875</v>
      </c>
      <c r="G116" s="24" t="s">
        <v>1198</v>
      </c>
      <c r="H116" s="22" t="str">
        <f t="shared" si="3"/>
        <v>Д11</v>
      </c>
      <c r="I116" s="22">
        <v>52</v>
      </c>
      <c r="J116" s="22"/>
      <c r="K116" s="3"/>
      <c r="L116" s="3"/>
      <c r="M116" s="3"/>
      <c r="N116" s="3"/>
    </row>
    <row r="117" spans="1:14" s="4" customFormat="1" ht="12.75" customHeight="1">
      <c r="A117" s="18">
        <v>110</v>
      </c>
      <c r="B117" s="19">
        <v>592</v>
      </c>
      <c r="C117" s="20" t="s">
        <v>553</v>
      </c>
      <c r="D117" s="21">
        <v>2005</v>
      </c>
      <c r="E117" s="22" t="s">
        <v>18</v>
      </c>
      <c r="F117" s="23" t="s">
        <v>474</v>
      </c>
      <c r="G117" s="24" t="s">
        <v>1199</v>
      </c>
      <c r="H117" s="22" t="str">
        <f t="shared" si="3"/>
        <v>Д11</v>
      </c>
      <c r="I117" s="22">
        <v>53</v>
      </c>
      <c r="J117" s="23" t="s">
        <v>576</v>
      </c>
      <c r="K117" s="3"/>
      <c r="L117" s="3"/>
      <c r="M117" s="3"/>
      <c r="N117" s="3"/>
    </row>
    <row r="118" spans="1:14" s="4" customFormat="1" ht="12.75" customHeight="1">
      <c r="A118" s="18">
        <v>111</v>
      </c>
      <c r="B118" s="19">
        <v>585</v>
      </c>
      <c r="C118" s="20" t="s">
        <v>556</v>
      </c>
      <c r="D118" s="21">
        <v>2006</v>
      </c>
      <c r="E118" s="22" t="s">
        <v>18</v>
      </c>
      <c r="F118" s="23" t="s">
        <v>474</v>
      </c>
      <c r="G118" s="24" t="s">
        <v>1201</v>
      </c>
      <c r="H118" s="22" t="str">
        <f t="shared" si="3"/>
        <v>Д11</v>
      </c>
      <c r="I118" s="22">
        <v>54</v>
      </c>
      <c r="J118" s="23" t="s">
        <v>576</v>
      </c>
      <c r="K118" s="3"/>
      <c r="L118" s="3"/>
      <c r="M118" s="3"/>
      <c r="N118" s="3"/>
    </row>
    <row r="119" spans="1:14" s="4" customFormat="1" ht="12.75" customHeight="1">
      <c r="A119" s="18">
        <v>112</v>
      </c>
      <c r="B119" s="19">
        <v>594</v>
      </c>
      <c r="C119" s="20" t="s">
        <v>551</v>
      </c>
      <c r="D119" s="21">
        <v>2004</v>
      </c>
      <c r="E119" s="22" t="s">
        <v>18</v>
      </c>
      <c r="F119" s="23" t="s">
        <v>474</v>
      </c>
      <c r="G119" s="24" t="s">
        <v>1202</v>
      </c>
      <c r="H119" s="22" t="str">
        <f t="shared" si="3"/>
        <v>Д11</v>
      </c>
      <c r="I119" s="22">
        <v>55</v>
      </c>
      <c r="J119" s="23" t="s">
        <v>576</v>
      </c>
      <c r="L119" s="3"/>
      <c r="M119" s="3"/>
      <c r="N119" s="3"/>
    </row>
    <row r="120" spans="1:11" s="4" customFormat="1" ht="12.75" customHeight="1">
      <c r="A120" s="18">
        <v>113</v>
      </c>
      <c r="B120" s="19">
        <v>587</v>
      </c>
      <c r="C120" s="20" t="s">
        <v>555</v>
      </c>
      <c r="D120" s="21">
        <v>2006</v>
      </c>
      <c r="E120" s="22" t="s">
        <v>18</v>
      </c>
      <c r="F120" s="23" t="s">
        <v>474</v>
      </c>
      <c r="G120" s="24" t="s">
        <v>1203</v>
      </c>
      <c r="H120" s="22" t="str">
        <f t="shared" si="3"/>
        <v>Д11</v>
      </c>
      <c r="I120" s="22">
        <v>56</v>
      </c>
      <c r="J120" s="23" t="s">
        <v>576</v>
      </c>
      <c r="K120" s="3"/>
    </row>
    <row r="121" spans="1:11" s="4" customFormat="1" ht="12.75" customHeight="1">
      <c r="A121" s="18">
        <v>114</v>
      </c>
      <c r="B121" s="19">
        <v>578</v>
      </c>
      <c r="C121" s="20" t="s">
        <v>560</v>
      </c>
      <c r="D121" s="21">
        <v>2004</v>
      </c>
      <c r="E121" s="22" t="s">
        <v>18</v>
      </c>
      <c r="F121" s="23" t="s">
        <v>474</v>
      </c>
      <c r="G121" s="24" t="s">
        <v>1203</v>
      </c>
      <c r="H121" s="22" t="str">
        <f t="shared" si="3"/>
        <v>Д11</v>
      </c>
      <c r="I121" s="22">
        <v>57</v>
      </c>
      <c r="J121" s="23" t="s">
        <v>576</v>
      </c>
      <c r="K121" s="3"/>
    </row>
    <row r="122" spans="1:14" s="4" customFormat="1" ht="12.75" customHeight="1">
      <c r="A122" s="18">
        <v>115</v>
      </c>
      <c r="B122" s="19">
        <v>1680</v>
      </c>
      <c r="C122" s="26" t="s">
        <v>877</v>
      </c>
      <c r="D122" s="21">
        <v>1973</v>
      </c>
      <c r="E122" s="22" t="s">
        <v>10</v>
      </c>
      <c r="F122" s="23"/>
      <c r="G122" s="24" t="s">
        <v>1204</v>
      </c>
      <c r="H122" s="22">
        <f t="shared" si="3"/>
      </c>
      <c r="I122" s="22"/>
      <c r="J122" s="22"/>
      <c r="K122" s="3"/>
      <c r="L122" s="3"/>
      <c r="M122" s="3"/>
      <c r="N122" s="3"/>
    </row>
    <row r="123" spans="1:14" s="4" customFormat="1" ht="12.75" customHeight="1">
      <c r="A123" s="18">
        <v>116</v>
      </c>
      <c r="B123" s="19">
        <v>2968</v>
      </c>
      <c r="C123" s="20" t="s">
        <v>843</v>
      </c>
      <c r="D123" s="21">
        <v>1977</v>
      </c>
      <c r="E123" s="22" t="s">
        <v>415</v>
      </c>
      <c r="F123" s="23"/>
      <c r="G123" s="24" t="s">
        <v>1205</v>
      </c>
      <c r="H123" s="22">
        <f t="shared" si="3"/>
      </c>
      <c r="I123" s="22"/>
      <c r="J123" s="22"/>
      <c r="K123" s="3"/>
      <c r="L123" s="3"/>
      <c r="M123" s="3"/>
      <c r="N123" s="3"/>
    </row>
    <row r="124" spans="1:11" s="4" customFormat="1" ht="12.75" customHeight="1">
      <c r="A124" s="18">
        <v>117</v>
      </c>
      <c r="B124" s="19">
        <v>626</v>
      </c>
      <c r="C124" s="20" t="s">
        <v>540</v>
      </c>
      <c r="D124" s="21">
        <v>2007</v>
      </c>
      <c r="E124" s="22" t="s">
        <v>18</v>
      </c>
      <c r="F124" s="23" t="s">
        <v>474</v>
      </c>
      <c r="G124" s="24" t="s">
        <v>1206</v>
      </c>
      <c r="H124" s="22" t="str">
        <f t="shared" si="3"/>
        <v>Д11</v>
      </c>
      <c r="I124" s="22">
        <v>58</v>
      </c>
      <c r="J124" s="23" t="s">
        <v>576</v>
      </c>
      <c r="K124" s="3"/>
    </row>
    <row r="125" spans="1:11" s="4" customFormat="1" ht="12.75" customHeight="1">
      <c r="A125" s="18">
        <v>118</v>
      </c>
      <c r="B125" s="19">
        <v>649</v>
      </c>
      <c r="C125" s="20" t="s">
        <v>535</v>
      </c>
      <c r="D125" s="21">
        <v>1980</v>
      </c>
      <c r="E125" s="22" t="s">
        <v>18</v>
      </c>
      <c r="F125" s="23" t="s">
        <v>474</v>
      </c>
      <c r="G125" s="24" t="s">
        <v>1207</v>
      </c>
      <c r="H125" s="22">
        <f t="shared" si="3"/>
      </c>
      <c r="I125" s="22"/>
      <c r="J125" s="23" t="s">
        <v>576</v>
      </c>
      <c r="K125" s="3"/>
    </row>
    <row r="126" spans="1:11" s="4" customFormat="1" ht="12.75" customHeight="1">
      <c r="A126" s="18">
        <v>119</v>
      </c>
      <c r="B126" s="19">
        <v>619</v>
      </c>
      <c r="C126" s="20" t="s">
        <v>545</v>
      </c>
      <c r="D126" s="21">
        <v>2008</v>
      </c>
      <c r="E126" s="22" t="s">
        <v>18</v>
      </c>
      <c r="F126" s="23" t="s">
        <v>474</v>
      </c>
      <c r="G126" s="24" t="s">
        <v>347</v>
      </c>
      <c r="H126" s="22" t="str">
        <f t="shared" si="3"/>
        <v>Д11</v>
      </c>
      <c r="I126" s="22">
        <v>59</v>
      </c>
      <c r="J126" s="23" t="s">
        <v>576</v>
      </c>
      <c r="K126" s="3"/>
    </row>
    <row r="127" spans="1:14" s="4" customFormat="1" ht="12.75" customHeight="1">
      <c r="A127" s="18">
        <v>120</v>
      </c>
      <c r="B127" s="19">
        <v>647</v>
      </c>
      <c r="C127" s="20" t="s">
        <v>536</v>
      </c>
      <c r="D127" s="21">
        <v>1977</v>
      </c>
      <c r="E127" s="22" t="s">
        <v>18</v>
      </c>
      <c r="F127" s="23" t="s">
        <v>474</v>
      </c>
      <c r="G127" s="24" t="s">
        <v>347</v>
      </c>
      <c r="H127" s="22">
        <f t="shared" si="3"/>
      </c>
      <c r="I127" s="22"/>
      <c r="J127" s="23" t="s">
        <v>576</v>
      </c>
      <c r="L127" s="3"/>
      <c r="M127" s="3"/>
      <c r="N127" s="3"/>
    </row>
    <row r="128" spans="1:11" s="4" customFormat="1" ht="12.75" customHeight="1">
      <c r="A128" s="18">
        <v>121</v>
      </c>
      <c r="B128" s="19">
        <v>629</v>
      </c>
      <c r="C128" s="20" t="s">
        <v>537</v>
      </c>
      <c r="D128" s="21">
        <v>2007</v>
      </c>
      <c r="E128" s="22" t="s">
        <v>18</v>
      </c>
      <c r="F128" s="23" t="s">
        <v>474</v>
      </c>
      <c r="G128" s="24" t="s">
        <v>1208</v>
      </c>
      <c r="H128" s="22" t="str">
        <f t="shared" si="3"/>
        <v>Д11</v>
      </c>
      <c r="I128" s="22">
        <v>60</v>
      </c>
      <c r="J128" s="23" t="s">
        <v>576</v>
      </c>
      <c r="K128" s="3"/>
    </row>
    <row r="129" spans="1:11" s="4" customFormat="1" ht="12.75" customHeight="1">
      <c r="A129" s="18">
        <v>122</v>
      </c>
      <c r="B129" s="19">
        <v>620</v>
      </c>
      <c r="C129" s="20" t="s">
        <v>544</v>
      </c>
      <c r="D129" s="21">
        <v>2007</v>
      </c>
      <c r="E129" s="22" t="s">
        <v>18</v>
      </c>
      <c r="F129" s="23" t="s">
        <v>474</v>
      </c>
      <c r="G129" s="24" t="s">
        <v>1209</v>
      </c>
      <c r="H129" s="22" t="str">
        <f t="shared" si="3"/>
        <v>Д11</v>
      </c>
      <c r="I129" s="22">
        <v>61</v>
      </c>
      <c r="J129" s="23" t="s">
        <v>576</v>
      </c>
      <c r="K129" s="3"/>
    </row>
    <row r="130" spans="1:11" s="4" customFormat="1" ht="12.75" customHeight="1">
      <c r="A130" s="18">
        <v>123</v>
      </c>
      <c r="B130" s="19">
        <v>1681</v>
      </c>
      <c r="C130" s="26" t="s">
        <v>878</v>
      </c>
      <c r="D130" s="21">
        <v>1992</v>
      </c>
      <c r="E130" s="22" t="s">
        <v>10</v>
      </c>
      <c r="F130" s="23"/>
      <c r="G130" s="24" t="s">
        <v>1128</v>
      </c>
      <c r="H130" s="22">
        <f t="shared" si="3"/>
      </c>
      <c r="I130" s="22"/>
      <c r="J130" s="22"/>
      <c r="K130" s="3"/>
    </row>
    <row r="131" spans="1:14" s="4" customFormat="1" ht="12.75" customHeight="1">
      <c r="A131" s="18">
        <v>124</v>
      </c>
      <c r="B131" s="19">
        <v>779</v>
      </c>
      <c r="C131" s="20" t="s">
        <v>215</v>
      </c>
      <c r="D131" s="21">
        <v>1938</v>
      </c>
      <c r="E131" s="22" t="s">
        <v>18</v>
      </c>
      <c r="F131" s="23"/>
      <c r="G131" s="24" t="s">
        <v>1212</v>
      </c>
      <c r="H131" s="22" t="str">
        <f t="shared" si="3"/>
        <v>Ж70</v>
      </c>
      <c r="I131" s="22">
        <v>1</v>
      </c>
      <c r="J131" s="22"/>
      <c r="K131" s="3"/>
      <c r="L131" s="3"/>
      <c r="M131" s="3"/>
      <c r="N131" s="3"/>
    </row>
    <row r="132" spans="1:14" s="4" customFormat="1" ht="12.75" customHeight="1">
      <c r="A132" s="18">
        <v>125</v>
      </c>
      <c r="B132" s="19">
        <v>1669</v>
      </c>
      <c r="C132" s="26" t="s">
        <v>217</v>
      </c>
      <c r="D132" s="21">
        <v>1935</v>
      </c>
      <c r="E132" s="22" t="s">
        <v>10</v>
      </c>
      <c r="F132" s="23"/>
      <c r="G132" s="24" t="s">
        <v>1213</v>
      </c>
      <c r="H132" s="22" t="str">
        <f t="shared" si="3"/>
        <v>Ж70</v>
      </c>
      <c r="I132" s="22">
        <v>2</v>
      </c>
      <c r="J132" s="22"/>
      <c r="K132" s="3"/>
      <c r="L132" s="3"/>
      <c r="M132" s="3"/>
      <c r="N132" s="3"/>
    </row>
  </sheetData>
  <sheetProtection selectLockedCells="1" selectUnlockedCells="1"/>
  <autoFilter ref="A7:I132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Savelyev</cp:lastModifiedBy>
  <cp:lastPrinted>2015-10-04T09:19:41Z</cp:lastPrinted>
  <dcterms:created xsi:type="dcterms:W3CDTF">2003-05-24T21:21:11Z</dcterms:created>
  <dcterms:modified xsi:type="dcterms:W3CDTF">2015-10-08T06:26:39Z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