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8070" activeTab="1"/>
  </bookViews>
  <sheets>
    <sheet name="team" sheetId="1" r:id="rId1"/>
    <sheet name="summ" sheetId="2" r:id="rId2"/>
  </sheets>
  <definedNames>
    <definedName name="_xlnm.Print_Titles" localSheetId="1">'summ'!$3:$3</definedName>
    <definedName name="_xlnm.Print_Titles" localSheetId="0">'team'!$8:$8</definedName>
  </definedNames>
  <calcPr fullCalcOnLoad="1"/>
</workbook>
</file>

<file path=xl/sharedStrings.xml><?xml version="1.0" encoding="utf-8"?>
<sst xmlns="http://schemas.openxmlformats.org/spreadsheetml/2006/main" count="934" uniqueCount="339">
  <si>
    <t>Головин Антон</t>
  </si>
  <si>
    <t>Заречный</t>
  </si>
  <si>
    <t>RAY</t>
  </si>
  <si>
    <t>Марков Евгений</t>
  </si>
  <si>
    <t>П-каменское</t>
  </si>
  <si>
    <t>RUNNING MAN</t>
  </si>
  <si>
    <t>Звягинцев Михаил</t>
  </si>
  <si>
    <t xml:space="preserve">Белгород </t>
  </si>
  <si>
    <t>Харитонов Олег</t>
  </si>
  <si>
    <t xml:space="preserve">Екатеринбург </t>
  </si>
  <si>
    <t>Малыхин Алексей</t>
  </si>
  <si>
    <t>В. Пышма</t>
  </si>
  <si>
    <t>Гауков Дмитрий</t>
  </si>
  <si>
    <t xml:space="preserve">Березовский </t>
  </si>
  <si>
    <t>Иванов Константин</t>
  </si>
  <si>
    <t xml:space="preserve">Пермь </t>
  </si>
  <si>
    <t xml:space="preserve">Kama Adventure Team </t>
  </si>
  <si>
    <t>Шавкунов Александр</t>
  </si>
  <si>
    <t>Дубровкин Евгений</t>
  </si>
  <si>
    <t xml:space="preserve">Коломна </t>
  </si>
  <si>
    <t xml:space="preserve">Лыжный мир - ODLO </t>
  </si>
  <si>
    <t>Андрейкин Алексей</t>
  </si>
  <si>
    <t xml:space="preserve">Рязань </t>
  </si>
  <si>
    <t xml:space="preserve">RZN-team </t>
  </si>
  <si>
    <t>Климов Михаил</t>
  </si>
  <si>
    <t xml:space="preserve">Москва </t>
  </si>
  <si>
    <t>Адельгильдин Булат</t>
  </si>
  <si>
    <t xml:space="preserve">Белебей </t>
  </si>
  <si>
    <t>Меркулов Владислав</t>
  </si>
  <si>
    <t>Сабокарь Станислав</t>
  </si>
  <si>
    <t>Соломатин Сергей</t>
  </si>
  <si>
    <t>Гарейшин Валерий</t>
  </si>
  <si>
    <t xml:space="preserve">Нефтекамск </t>
  </si>
  <si>
    <t>Кожанов Аскер</t>
  </si>
  <si>
    <t xml:space="preserve">Петропавловск </t>
  </si>
  <si>
    <t xml:space="preserve">Алекри </t>
  </si>
  <si>
    <t>Партизан</t>
  </si>
  <si>
    <t>Николаев Николай</t>
  </si>
  <si>
    <t xml:space="preserve">Урал-100 </t>
  </si>
  <si>
    <t>Никитин Юрий</t>
  </si>
  <si>
    <t>Хасанов Эрик</t>
  </si>
  <si>
    <t>Родыгин Владимир</t>
  </si>
  <si>
    <t>П-уральск</t>
  </si>
  <si>
    <t>Касенов Бахтияр</t>
  </si>
  <si>
    <t xml:space="preserve">Щучинск </t>
  </si>
  <si>
    <t>Бычков Владимир</t>
  </si>
  <si>
    <t xml:space="preserve">Челябинск </t>
  </si>
  <si>
    <t>Шабашов Павел</t>
  </si>
  <si>
    <t>Халиуллин Ильдар</t>
  </si>
  <si>
    <t xml:space="preserve">с.Тимирязево </t>
  </si>
  <si>
    <t>Добрынин Александр</t>
  </si>
  <si>
    <t>Озёрск</t>
  </si>
  <si>
    <t>Multi-Team</t>
  </si>
  <si>
    <t>Голубцов Виктор</t>
  </si>
  <si>
    <t xml:space="preserve">Заречный </t>
  </si>
  <si>
    <t>Орлов Вячеслав</t>
  </si>
  <si>
    <t>Федотов Юрий</t>
  </si>
  <si>
    <t>Левандовский Олег</t>
  </si>
  <si>
    <t xml:space="preserve">Краснознаменск </t>
  </si>
  <si>
    <t xml:space="preserve">Заманили </t>
  </si>
  <si>
    <t>Мурзин Алексей</t>
  </si>
  <si>
    <t xml:space="preserve">Буланаш </t>
  </si>
  <si>
    <t>Шаврин Александр</t>
  </si>
  <si>
    <t>Тонис Александр</t>
  </si>
  <si>
    <t>Сирин Михаил</t>
  </si>
  <si>
    <t>Миасс</t>
  </si>
  <si>
    <t>Андрейцева Екатерина</t>
  </si>
  <si>
    <t>Белебей</t>
  </si>
  <si>
    <t>Сабиров Григорий</t>
  </si>
  <si>
    <t xml:space="preserve">Моcква </t>
  </si>
  <si>
    <t>Петухова Евгения</t>
  </si>
  <si>
    <t>Петухов Олег</t>
  </si>
  <si>
    <t>Мальцев Владимир</t>
  </si>
  <si>
    <t xml:space="preserve">Тюмень </t>
  </si>
  <si>
    <t>Рахманкулова Елена</t>
  </si>
  <si>
    <t>Зубарев Сергей</t>
  </si>
  <si>
    <t xml:space="preserve">Верхний-Тагил </t>
  </si>
  <si>
    <t xml:space="preserve">Ижевск </t>
  </si>
  <si>
    <t xml:space="preserve">Красногорск </t>
  </si>
  <si>
    <t>Соловьева Ирина</t>
  </si>
  <si>
    <t>Карлышев Григорий</t>
  </si>
  <si>
    <t>Воздвиженский Павел</t>
  </si>
  <si>
    <t>Стариков Сергей</t>
  </si>
  <si>
    <t xml:space="preserve">Катюша </t>
  </si>
  <si>
    <t>Дмитриев Станислав</t>
  </si>
  <si>
    <t>Романов Иван</t>
  </si>
  <si>
    <t>Екатеринбург</t>
  </si>
  <si>
    <t>Афанасенков Михаил</t>
  </si>
  <si>
    <t xml:space="preserve">100km.ru </t>
  </si>
  <si>
    <t>Горячкин Андрей</t>
  </si>
  <si>
    <t xml:space="preserve">Троицк </t>
  </si>
  <si>
    <t>Сафонова Ирина</t>
  </si>
  <si>
    <t>Москва</t>
  </si>
  <si>
    <t>X-Race - Сплав</t>
  </si>
  <si>
    <t>Кириленко Максим</t>
  </si>
  <si>
    <t>Подгорных Сергей</t>
  </si>
  <si>
    <t>Комельков Сергей</t>
  </si>
  <si>
    <t>Марусин Дмитрий</t>
  </si>
  <si>
    <t>Габитдинов Тимур</t>
  </si>
  <si>
    <t xml:space="preserve">п. Увельский </t>
  </si>
  <si>
    <t>Торопов Александр</t>
  </si>
  <si>
    <t xml:space="preserve">Артемовский </t>
  </si>
  <si>
    <t>Пырцаки Наталия</t>
  </si>
  <si>
    <t>Халдин Константин</t>
  </si>
  <si>
    <t xml:space="preserve">Снежинск </t>
  </si>
  <si>
    <t>Родинский Андрей</t>
  </si>
  <si>
    <t xml:space="preserve">Егерь-мастер </t>
  </si>
  <si>
    <t>Лубочников Денис</t>
  </si>
  <si>
    <t>Гайдамако Кирилл</t>
  </si>
  <si>
    <t>Клопотнюк Михаил</t>
  </si>
  <si>
    <t>Батухтин Дмитрий</t>
  </si>
  <si>
    <t>Субботина Светлана</t>
  </si>
  <si>
    <t xml:space="preserve">Москва, Троицк </t>
  </si>
  <si>
    <t>Георгиева Марина</t>
  </si>
  <si>
    <t xml:space="preserve">Долгопрудный </t>
  </si>
  <si>
    <t>Ильиных Ольга</t>
  </si>
  <si>
    <t>Олени</t>
  </si>
  <si>
    <t>Пустовалов Виктор</t>
  </si>
  <si>
    <t>Место</t>
  </si>
  <si>
    <t>Номер</t>
  </si>
  <si>
    <t>ФИО</t>
  </si>
  <si>
    <t>Г.р.</t>
  </si>
  <si>
    <t>Город</t>
  </si>
  <si>
    <t>Нургуш</t>
  </si>
  <si>
    <t>Уреньга</t>
  </si>
  <si>
    <t>Иремель</t>
  </si>
  <si>
    <t>Зюраткуль</t>
  </si>
  <si>
    <t>Сумма</t>
  </si>
  <si>
    <t>Чегодаев Олег</t>
  </si>
  <si>
    <t xml:space="preserve">Уфа </t>
  </si>
  <si>
    <t xml:space="preserve"> </t>
  </si>
  <si>
    <t xml:space="preserve">Veloufa Team </t>
  </si>
  <si>
    <t>Олькова Татьяна</t>
  </si>
  <si>
    <t>Болотов Алексей</t>
  </si>
  <si>
    <t xml:space="preserve">Набережные Челны </t>
  </si>
  <si>
    <t>-</t>
  </si>
  <si>
    <t>Командные результаты</t>
  </si>
  <si>
    <t>Команда</t>
  </si>
  <si>
    <t xml:space="preserve">RAY </t>
  </si>
  <si>
    <t xml:space="preserve">RUNNING MAN </t>
  </si>
  <si>
    <t>Веденин Вячеслав</t>
  </si>
  <si>
    <t>Лебедев Василий</t>
  </si>
  <si>
    <t xml:space="preserve">Партизан </t>
  </si>
  <si>
    <t>Шишкин Алексей</t>
  </si>
  <si>
    <t xml:space="preserve">Магнитогорск </t>
  </si>
  <si>
    <t xml:space="preserve">Цурканчики </t>
  </si>
  <si>
    <t>Кирдан Павел</t>
  </si>
  <si>
    <t xml:space="preserve">Волгоград </t>
  </si>
  <si>
    <t>Гилязов Артур</t>
  </si>
  <si>
    <t xml:space="preserve">Казань </t>
  </si>
  <si>
    <t>Лушников Ярослав</t>
  </si>
  <si>
    <t xml:space="preserve">Мокрососы </t>
  </si>
  <si>
    <t>Макаркин Евгений</t>
  </si>
  <si>
    <t xml:space="preserve">Зеленоград </t>
  </si>
  <si>
    <t xml:space="preserve">сорви-голова </t>
  </si>
  <si>
    <t>Лавриков Алексей</t>
  </si>
  <si>
    <t>Панов Михаил</t>
  </si>
  <si>
    <t xml:space="preserve">Рысь </t>
  </si>
  <si>
    <t>Алисеенко Максим</t>
  </si>
  <si>
    <t xml:space="preserve">Контур </t>
  </si>
  <si>
    <t>Гринкевич Андрей</t>
  </si>
  <si>
    <t>Лабун Константин</t>
  </si>
  <si>
    <t>Мотевич Дмитрий</t>
  </si>
  <si>
    <t>Валиев Альберт</t>
  </si>
  <si>
    <t>Уфа</t>
  </si>
  <si>
    <t>Хозов Антон</t>
  </si>
  <si>
    <t xml:space="preserve">Турклуб УрГУ </t>
  </si>
  <si>
    <t>Перцев Владимир</t>
  </si>
  <si>
    <t xml:space="preserve">Юрюзань </t>
  </si>
  <si>
    <t xml:space="preserve">Internet Running Club </t>
  </si>
  <si>
    <t>Антипов Михаил</t>
  </si>
  <si>
    <t xml:space="preserve">Краснокамск </t>
  </si>
  <si>
    <t>Селезнев Сергей</t>
  </si>
  <si>
    <t xml:space="preserve">Санкт-Петербург </t>
  </si>
  <si>
    <t>Серпков Станислав</t>
  </si>
  <si>
    <t xml:space="preserve">цурканчики </t>
  </si>
  <si>
    <t>Дульцев Николай</t>
  </si>
  <si>
    <t>Верхний Уфалей</t>
  </si>
  <si>
    <t>Пустовитин Алексей</t>
  </si>
  <si>
    <t xml:space="preserve">Сокольники-РУДН </t>
  </si>
  <si>
    <t>Садретдинов Александр</t>
  </si>
  <si>
    <t>Александров Леонид</t>
  </si>
  <si>
    <t>Беляев Иван</t>
  </si>
  <si>
    <t>Челябинск</t>
  </si>
  <si>
    <t>Траливали</t>
  </si>
  <si>
    <t>Бартель Сергей</t>
  </si>
  <si>
    <t xml:space="preserve">Арктос </t>
  </si>
  <si>
    <t xml:space="preserve">Multi-Team </t>
  </si>
  <si>
    <t xml:space="preserve">Олени </t>
  </si>
  <si>
    <t>Коровин Евгений</t>
  </si>
  <si>
    <t xml:space="preserve">Омск </t>
  </si>
  <si>
    <t>Яковлев Игорь</t>
  </si>
  <si>
    <t>Бутяйкин Сергей</t>
  </si>
  <si>
    <t xml:space="preserve">Маша и Олени </t>
  </si>
  <si>
    <t>Ковалев Андрей</t>
  </si>
  <si>
    <t xml:space="preserve">Белорецк </t>
  </si>
  <si>
    <t>Калетник Глеб</t>
  </si>
  <si>
    <t xml:space="preserve">Путь к познанию </t>
  </si>
  <si>
    <t>Куликов Александр</t>
  </si>
  <si>
    <t>Васильев Константин</t>
  </si>
  <si>
    <t xml:space="preserve">ZF-outfit </t>
  </si>
  <si>
    <t>Григорьев Александр</t>
  </si>
  <si>
    <t>Филатов Андрей</t>
  </si>
  <si>
    <t>Кондрашин Сергей</t>
  </si>
  <si>
    <t>Дмитриев Александр</t>
  </si>
  <si>
    <t xml:space="preserve">Новоуральск </t>
  </si>
  <si>
    <t>Костюшов Алексей</t>
  </si>
  <si>
    <t>нижний новгород</t>
  </si>
  <si>
    <t>Малюгин Федор</t>
  </si>
  <si>
    <t xml:space="preserve">офисный планктон </t>
  </si>
  <si>
    <t>Манахов Денис</t>
  </si>
  <si>
    <t>Фронюк Кирилл</t>
  </si>
  <si>
    <t>Магнитогорск</t>
  </si>
  <si>
    <t>Чернов Павел</t>
  </si>
  <si>
    <t xml:space="preserve">Нижние Серги </t>
  </si>
  <si>
    <t>Ситдиков Роман</t>
  </si>
  <si>
    <t xml:space="preserve">Россия </t>
  </si>
  <si>
    <t xml:space="preserve">Новогорный </t>
  </si>
  <si>
    <t>Оводов Сергей</t>
  </si>
  <si>
    <t>Фоминых Елизавета</t>
  </si>
  <si>
    <t xml:space="preserve">- </t>
  </si>
  <si>
    <t>Кетова Юлия</t>
  </si>
  <si>
    <t>Хозова Анна</t>
  </si>
  <si>
    <t xml:space="preserve">турклуб УрГУ </t>
  </si>
  <si>
    <t>Новокович Мария</t>
  </si>
  <si>
    <t>Александрова Лидия</t>
  </si>
  <si>
    <t xml:space="preserve">VeloUfa team </t>
  </si>
  <si>
    <t>Репина Марина</t>
  </si>
  <si>
    <t>Ёлохова Дарья</t>
  </si>
  <si>
    <t>Рыманова Дина</t>
  </si>
  <si>
    <t>спелеоклуб ШТУРМ</t>
  </si>
  <si>
    <t>Нещерет Наталья</t>
  </si>
  <si>
    <t>Тараканов Руслан</t>
  </si>
  <si>
    <t xml:space="preserve">Бежим не глядя </t>
  </si>
  <si>
    <t xml:space="preserve">X-Race - Сплав </t>
  </si>
  <si>
    <t>Дрыгин Константин</t>
  </si>
  <si>
    <t xml:space="preserve">Первоуральск </t>
  </si>
  <si>
    <t xml:space="preserve">PerStsr </t>
  </si>
  <si>
    <t>Галиханов Виктор</t>
  </si>
  <si>
    <t>Рязанов Алексей</t>
  </si>
  <si>
    <t>Иванов Александр</t>
  </si>
  <si>
    <t>Вязигин Илья</t>
  </si>
  <si>
    <t>Несговоров Александр</t>
  </si>
  <si>
    <t xml:space="preserve">Егерь - мастер </t>
  </si>
  <si>
    <t>Борич Михаил</t>
  </si>
  <si>
    <t xml:space="preserve">Multi-team </t>
  </si>
  <si>
    <t>Боярских Евгений</t>
  </si>
  <si>
    <t>Жиров Виталий</t>
  </si>
  <si>
    <t>Коляда Дмитрий</t>
  </si>
  <si>
    <t>Примеров Даниил</t>
  </si>
  <si>
    <t xml:space="preserve">Восхождение </t>
  </si>
  <si>
    <t>Макуров Михаил</t>
  </si>
  <si>
    <t>Суворин Сергей</t>
  </si>
  <si>
    <t>Розанов Алексей</t>
  </si>
  <si>
    <t xml:space="preserve">21runners </t>
  </si>
  <si>
    <t>Крючков Дмитрий</t>
  </si>
  <si>
    <t xml:space="preserve">Сыктывкар </t>
  </si>
  <si>
    <t>Ягупов Сергей</t>
  </si>
  <si>
    <t xml:space="preserve">Еманжелинск </t>
  </si>
  <si>
    <t xml:space="preserve">Пока нет команды </t>
  </si>
  <si>
    <t>Корсаков Владимир</t>
  </si>
  <si>
    <t xml:space="preserve">Курган </t>
  </si>
  <si>
    <t>Руденко Александр</t>
  </si>
  <si>
    <t>Куницын Павел</t>
  </si>
  <si>
    <t>МУРМАНСК</t>
  </si>
  <si>
    <t>? МУРМАНСК ?</t>
  </si>
  <si>
    <t>Новиков Дмитрий</t>
  </si>
  <si>
    <t xml:space="preserve">Skyline </t>
  </si>
  <si>
    <t>Белых Анатолий</t>
  </si>
  <si>
    <t xml:space="preserve">МО Алапаевское </t>
  </si>
  <si>
    <t xml:space="preserve">ФСК Урожай </t>
  </si>
  <si>
    <t>Васильев Станислав</t>
  </si>
  <si>
    <t xml:space="preserve">Альфа </t>
  </si>
  <si>
    <t>Долгополов Константин</t>
  </si>
  <si>
    <t>Глазунов Михаил</t>
  </si>
  <si>
    <t>Ложкин Дмитрий</t>
  </si>
  <si>
    <t>Турчанинов Андрей</t>
  </si>
  <si>
    <t>Matatkova Katerina</t>
  </si>
  <si>
    <t>Brno</t>
  </si>
  <si>
    <t>Маслова Татьяна</t>
  </si>
  <si>
    <t>Санкт-Петербург</t>
  </si>
  <si>
    <t>Балтийская Звезда</t>
  </si>
  <si>
    <t>Чужова Наталья</t>
  </si>
  <si>
    <t xml:space="preserve">Лесной </t>
  </si>
  <si>
    <t>Абубакирова Гюльнара</t>
  </si>
  <si>
    <t>Турова Надежда</t>
  </si>
  <si>
    <t>Трушнина Татьяна</t>
  </si>
  <si>
    <t>Глазунова Инна</t>
  </si>
  <si>
    <t>Нечкин Игорь</t>
  </si>
  <si>
    <t xml:space="preserve">Болотная косилка </t>
  </si>
  <si>
    <t>Якимов Виктор</t>
  </si>
  <si>
    <t xml:space="preserve">КЛБ Вита-БИМ </t>
  </si>
  <si>
    <t>Новиков Иосиф</t>
  </si>
  <si>
    <t>Порсев Алексей</t>
  </si>
  <si>
    <t>Карман Виктор</t>
  </si>
  <si>
    <t xml:space="preserve">Владивосток </t>
  </si>
  <si>
    <t>Румянцев Иван</t>
  </si>
  <si>
    <t>Чернов Олег</t>
  </si>
  <si>
    <t xml:space="preserve">Солнечногорск </t>
  </si>
  <si>
    <t xml:space="preserve">БИМ </t>
  </si>
  <si>
    <t>Озорнин Михаил</t>
  </si>
  <si>
    <t>Озорнин Сергей</t>
  </si>
  <si>
    <t>Лоргов Иван</t>
  </si>
  <si>
    <t xml:space="preserve">Усть-Катав </t>
  </si>
  <si>
    <t>Турабаев Александр</t>
  </si>
  <si>
    <t>Хасанова Татьяна</t>
  </si>
  <si>
    <t>Турковская Марина</t>
  </si>
  <si>
    <t>Белов Сергей</t>
  </si>
  <si>
    <t>Васильева Екатерина</t>
  </si>
  <si>
    <t>Гарафутдинова Алина</t>
  </si>
  <si>
    <t>Фамилия Имя</t>
  </si>
  <si>
    <t>Группа Men</t>
  </si>
  <si>
    <t>Группа Women</t>
  </si>
  <si>
    <t>Группа Master men</t>
  </si>
  <si>
    <t>Группа Master women</t>
  </si>
  <si>
    <t>Группа Senior master men</t>
  </si>
  <si>
    <t>Группа Senior master women</t>
  </si>
  <si>
    <t>Тараканов Роман</t>
  </si>
  <si>
    <t>Филонов Игорь</t>
  </si>
  <si>
    <t>Путь к познанию</t>
  </si>
  <si>
    <t>Усцелёмов Евгений</t>
  </si>
  <si>
    <t>Гриценко Сергей</t>
  </si>
  <si>
    <t>Дзержинск</t>
  </si>
  <si>
    <t>Столяр Николай</t>
  </si>
  <si>
    <t>Дружба</t>
  </si>
  <si>
    <t>Усанов Андрей</t>
  </si>
  <si>
    <t>Милицкий Евгений</t>
  </si>
  <si>
    <t>Ершова Анастасия</t>
  </si>
  <si>
    <t>Кравченко Алёна</t>
  </si>
  <si>
    <t>Петухова Дарья</t>
  </si>
  <si>
    <t>Заманили</t>
  </si>
  <si>
    <t>Ковалёва Мария</t>
  </si>
  <si>
    <t>Маша и Олени</t>
  </si>
  <si>
    <t>Евтюхов Андрей</t>
  </si>
  <si>
    <t>Затирка Алексей</t>
  </si>
  <si>
    <t>LogovoTeam</t>
  </si>
  <si>
    <t>Пустовалова Анна</t>
  </si>
  <si>
    <t>Самохин Василий</t>
  </si>
  <si>
    <t>Златоуст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</si>
</sst>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h]:mm:ss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  <font>
      <b/>
      <sz val="15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21" fontId="0" fillId="0" borderId="10" xfId="0" applyNumberFormat="1" applyBorder="1" applyAlignment="1">
      <alignment/>
    </xf>
    <xf numFmtId="21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2" fillId="0" borderId="14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21" fontId="2" fillId="0" borderId="15" xfId="0" applyNumberFormat="1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21" fontId="0" fillId="0" borderId="10" xfId="0" applyNumberFormat="1" applyBorder="1" applyAlignment="1">
      <alignment horizontal="center" vertical="center"/>
    </xf>
    <xf numFmtId="21" fontId="0" fillId="32" borderId="10" xfId="0" applyNumberForma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21" fontId="0" fillId="32" borderId="18" xfId="0" applyNumberFormat="1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/>
    </xf>
    <xf numFmtId="21" fontId="0" fillId="0" borderId="17" xfId="0" applyNumberFormat="1" applyBorder="1" applyAlignment="1">
      <alignment horizontal="center" vertical="center"/>
    </xf>
    <xf numFmtId="21" fontId="0" fillId="32" borderId="17" xfId="0" applyNumberForma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21" fontId="0" fillId="32" borderId="19" xfId="0" applyNumberFormat="1" applyFill="1" applyBorder="1" applyAlignment="1">
      <alignment horizontal="center" vertical="center"/>
    </xf>
    <xf numFmtId="21" fontId="0" fillId="0" borderId="18" xfId="0" applyNumberFormat="1" applyBorder="1" applyAlignment="1">
      <alignment horizontal="center" vertical="center"/>
    </xf>
    <xf numFmtId="21" fontId="0" fillId="0" borderId="19" xfId="0" applyNumberFormat="1" applyBorder="1" applyAlignment="1">
      <alignment horizontal="center" vertical="center"/>
    </xf>
    <xf numFmtId="21" fontId="0" fillId="0" borderId="10" xfId="0" applyNumberForma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46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21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21" fontId="0" fillId="34" borderId="0" xfId="0" applyNumberFormat="1" applyFill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695325</xdr:colOff>
      <xdr:row>0</xdr:row>
      <xdr:rowOff>0</xdr:rowOff>
    </xdr:from>
    <xdr:to>
      <xdr:col>8</xdr:col>
      <xdr:colOff>200025</xdr:colOff>
      <xdr:row>4</xdr:row>
      <xdr:rowOff>847725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00" b="26023"/>
        <a:stretch>
          <a:fillRect/>
        </a:stretch>
      </xdr:blipFill>
      <xdr:spPr>
        <a:xfrm>
          <a:off x="1914525" y="0"/>
          <a:ext cx="5219700" cy="2352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9525</xdr:rowOff>
    </xdr:from>
    <xdr:to>
      <xdr:col>9</xdr:col>
      <xdr:colOff>85725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00" b="26023"/>
        <a:stretch>
          <a:fillRect/>
        </a:stretch>
      </xdr:blipFill>
      <xdr:spPr>
        <a:xfrm>
          <a:off x="2600325" y="9525"/>
          <a:ext cx="5219700" cy="2352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07"/>
  <sheetViews>
    <sheetView zoomScale="60" zoomScaleNormal="60" zoomScalePageLayoutView="0" workbookViewId="0" topLeftCell="A61">
      <selection activeCell="M24" sqref="M24"/>
    </sheetView>
  </sheetViews>
  <sheetFormatPr defaultColWidth="9.140625" defaultRowHeight="15"/>
  <cols>
    <col min="3" max="3" width="23.7109375" style="0" bestFit="1" customWidth="1"/>
    <col min="4" max="4" width="5.421875" style="1" customWidth="1"/>
    <col min="5" max="5" width="20.140625" style="0" bestFit="1" customWidth="1"/>
    <col min="6" max="9" width="12.140625" style="1" customWidth="1"/>
    <col min="10" max="10" width="12.28125" style="6" bestFit="1" customWidth="1"/>
    <col min="23" max="23" width="10.57421875" style="0" bestFit="1" customWidth="1"/>
  </cols>
  <sheetData>
    <row r="1" ht="17.25"/>
    <row r="2" spans="1:10" ht="17.25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26.25">
      <c r="A3" s="53"/>
      <c r="B3" s="53"/>
      <c r="C3" s="53"/>
      <c r="D3" s="53"/>
      <c r="E3" s="53"/>
      <c r="F3" s="53"/>
      <c r="G3" s="53"/>
      <c r="H3" s="53"/>
      <c r="I3" s="53"/>
      <c r="J3" s="53"/>
    </row>
    <row r="4" spans="1:10" ht="57.75" customHeight="1">
      <c r="A4" s="53"/>
      <c r="B4" s="53"/>
      <c r="C4" s="53"/>
      <c r="D4" s="53"/>
      <c r="E4" s="53"/>
      <c r="F4" s="53"/>
      <c r="G4" s="53"/>
      <c r="H4" s="53"/>
      <c r="I4" s="53"/>
      <c r="J4" s="53"/>
    </row>
    <row r="5" spans="1:10" ht="95.25" customHeight="1">
      <c r="A5" s="53" t="s">
        <v>136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2.25" customHeight="1">
      <c r="A6" s="54"/>
      <c r="B6" s="54"/>
      <c r="C6" s="54"/>
      <c r="D6" s="54"/>
      <c r="E6" s="54"/>
      <c r="F6" s="54"/>
      <c r="G6" s="54"/>
      <c r="H6" s="54"/>
      <c r="I6" s="54"/>
      <c r="J6" s="54"/>
    </row>
    <row r="7" ht="21.75" customHeight="1" thickBot="1"/>
    <row r="8" spans="1:10" s="10" customFormat="1" ht="21" customHeight="1" thickBot="1">
      <c r="A8" s="7" t="s">
        <v>118</v>
      </c>
      <c r="B8" s="8" t="s">
        <v>119</v>
      </c>
      <c r="C8" s="8" t="s">
        <v>120</v>
      </c>
      <c r="D8" s="8" t="s">
        <v>121</v>
      </c>
      <c r="E8" s="8" t="s">
        <v>122</v>
      </c>
      <c r="F8" s="8" t="s">
        <v>123</v>
      </c>
      <c r="G8" s="8" t="s">
        <v>124</v>
      </c>
      <c r="H8" s="8" t="s">
        <v>125</v>
      </c>
      <c r="I8" s="8" t="s">
        <v>126</v>
      </c>
      <c r="J8" s="9" t="s">
        <v>127</v>
      </c>
    </row>
    <row r="9" spans="1:10" s="11" customFormat="1" ht="21" customHeight="1">
      <c r="A9" s="55">
        <v>1</v>
      </c>
      <c r="B9" s="58" t="s">
        <v>2</v>
      </c>
      <c r="C9" s="59"/>
      <c r="D9" s="59"/>
      <c r="E9" s="59"/>
      <c r="F9" s="20">
        <f>F10+F11+F12</f>
        <v>0.5769675925925926</v>
      </c>
      <c r="G9" s="21">
        <f>G10+G11+G12</f>
        <v>0.4842939814814815</v>
      </c>
      <c r="H9" s="21">
        <f>H10+H11+H12</f>
        <v>0.15641203703703704</v>
      </c>
      <c r="I9" s="22">
        <f>I10+I12+I14</f>
        <v>0.39318287037037036</v>
      </c>
      <c r="J9" s="23">
        <f>F9+G9+H9+I9</f>
        <v>1.6108564814814814</v>
      </c>
    </row>
    <row r="10" spans="1:10" ht="21" customHeight="1">
      <c r="A10" s="56"/>
      <c r="B10" s="24">
        <v>1</v>
      </c>
      <c r="C10" s="25" t="s">
        <v>0</v>
      </c>
      <c r="D10" s="24">
        <v>1986</v>
      </c>
      <c r="E10" s="25" t="s">
        <v>1</v>
      </c>
      <c r="F10" s="26">
        <v>0.18608796296296296</v>
      </c>
      <c r="G10" s="26">
        <v>0.15253472222222222</v>
      </c>
      <c r="H10" s="26">
        <v>0.04833333333333333</v>
      </c>
      <c r="I10" s="26">
        <v>0.12515046296296298</v>
      </c>
      <c r="J10" s="50"/>
    </row>
    <row r="11" spans="1:10" ht="21" customHeight="1">
      <c r="A11" s="56"/>
      <c r="B11" s="24">
        <v>3</v>
      </c>
      <c r="C11" s="25" t="s">
        <v>6</v>
      </c>
      <c r="D11" s="24">
        <v>1992</v>
      </c>
      <c r="E11" s="25" t="s">
        <v>7</v>
      </c>
      <c r="F11" s="26">
        <v>0.19287037037037036</v>
      </c>
      <c r="G11" s="26">
        <v>0.16604166666666667</v>
      </c>
      <c r="H11" s="26">
        <v>0.05425925925925926</v>
      </c>
      <c r="I11" s="27">
        <v>0.15937500000000002</v>
      </c>
      <c r="J11" s="51"/>
    </row>
    <row r="12" spans="1:10" ht="21" customHeight="1">
      <c r="A12" s="56"/>
      <c r="B12" s="24">
        <v>149</v>
      </c>
      <c r="C12" s="25" t="s">
        <v>8</v>
      </c>
      <c r="D12" s="24">
        <v>1968</v>
      </c>
      <c r="E12" s="25" t="s">
        <v>9</v>
      </c>
      <c r="F12" s="26">
        <v>0.19800925925925927</v>
      </c>
      <c r="G12" s="26">
        <v>0.16571759259259258</v>
      </c>
      <c r="H12" s="26">
        <v>0.05381944444444445</v>
      </c>
      <c r="I12" s="26">
        <v>0.13421296296296295</v>
      </c>
      <c r="J12" s="51"/>
    </row>
    <row r="13" spans="1:10" ht="21" customHeight="1">
      <c r="A13" s="56"/>
      <c r="B13" s="24">
        <v>112</v>
      </c>
      <c r="C13" s="25" t="s">
        <v>333</v>
      </c>
      <c r="D13" s="24">
        <v>1972</v>
      </c>
      <c r="E13" s="25" t="s">
        <v>9</v>
      </c>
      <c r="F13" s="28" t="s">
        <v>135</v>
      </c>
      <c r="G13" s="28" t="s">
        <v>135</v>
      </c>
      <c r="H13" s="28" t="s">
        <v>135</v>
      </c>
      <c r="I13" s="27">
        <v>0.13065972222222222</v>
      </c>
      <c r="J13" s="51"/>
    </row>
    <row r="14" spans="1:10" ht="21" customHeight="1">
      <c r="A14" s="56"/>
      <c r="B14" s="24">
        <v>15</v>
      </c>
      <c r="C14" s="25" t="s">
        <v>17</v>
      </c>
      <c r="D14" s="24">
        <v>1982</v>
      </c>
      <c r="E14" s="25" t="s">
        <v>9</v>
      </c>
      <c r="F14" s="27">
        <v>0.20613425925925924</v>
      </c>
      <c r="G14" s="27">
        <v>0.18428240740740742</v>
      </c>
      <c r="H14" s="27">
        <v>0.058576388888888886</v>
      </c>
      <c r="I14" s="26">
        <v>0.13381944444444444</v>
      </c>
      <c r="J14" s="51"/>
    </row>
    <row r="15" spans="1:10" ht="21" customHeight="1" thickBot="1">
      <c r="A15" s="57"/>
      <c r="B15" s="29">
        <v>163</v>
      </c>
      <c r="C15" s="30" t="s">
        <v>53</v>
      </c>
      <c r="D15" s="29">
        <v>1961</v>
      </c>
      <c r="E15" s="30" t="s">
        <v>54</v>
      </c>
      <c r="F15" s="31">
        <v>0.2523726851851852</v>
      </c>
      <c r="G15" s="31">
        <v>0.20787037037037037</v>
      </c>
      <c r="H15" s="31">
        <v>0.06201388888888889</v>
      </c>
      <c r="I15" s="32"/>
      <c r="J15" s="52"/>
    </row>
    <row r="16" spans="1:10" s="11" customFormat="1" ht="21" customHeight="1">
      <c r="A16" s="55">
        <v>2</v>
      </c>
      <c r="B16" s="58" t="s">
        <v>5</v>
      </c>
      <c r="C16" s="59"/>
      <c r="D16" s="59"/>
      <c r="E16" s="59"/>
      <c r="F16" s="20">
        <f>F17+F18+F19</f>
        <v>0.5855787037037037</v>
      </c>
      <c r="G16" s="21">
        <f>G19+G18+G17</f>
        <v>0.5108101851851852</v>
      </c>
      <c r="H16" s="21">
        <f>H17+H22+H18</f>
        <v>0.14638888888888887</v>
      </c>
      <c r="I16" s="22">
        <f>I17+I18+I22</f>
        <v>0.3814814814814815</v>
      </c>
      <c r="J16" s="23">
        <f>F16+G16+H16+I16</f>
        <v>1.6242592592592593</v>
      </c>
    </row>
    <row r="17" spans="1:10" ht="21" customHeight="1">
      <c r="A17" s="56"/>
      <c r="B17" s="24">
        <v>4</v>
      </c>
      <c r="C17" s="25" t="s">
        <v>3</v>
      </c>
      <c r="D17" s="24">
        <v>1986</v>
      </c>
      <c r="E17" s="25" t="s">
        <v>4</v>
      </c>
      <c r="F17" s="26">
        <v>0.18693287037037035</v>
      </c>
      <c r="G17" s="33">
        <v>0.17195601851851852</v>
      </c>
      <c r="H17" s="26">
        <v>0.04673611111111111</v>
      </c>
      <c r="I17" s="26">
        <v>0.12546296296296297</v>
      </c>
      <c r="J17" s="50"/>
    </row>
    <row r="18" spans="1:10" ht="21" customHeight="1">
      <c r="A18" s="56"/>
      <c r="B18" s="24">
        <v>13</v>
      </c>
      <c r="C18" s="25" t="s">
        <v>10</v>
      </c>
      <c r="D18" s="24">
        <v>1987</v>
      </c>
      <c r="E18" s="25" t="s">
        <v>11</v>
      </c>
      <c r="F18" s="26">
        <v>0.1990509259259259</v>
      </c>
      <c r="G18" s="34">
        <v>0.17163194444444443</v>
      </c>
      <c r="H18" s="26">
        <v>0.05052083333333333</v>
      </c>
      <c r="I18" s="26">
        <v>0.12649305555555554</v>
      </c>
      <c r="J18" s="51"/>
    </row>
    <row r="19" spans="1:10" ht="21" customHeight="1">
      <c r="A19" s="56"/>
      <c r="B19" s="24">
        <v>8</v>
      </c>
      <c r="C19" s="25" t="s">
        <v>12</v>
      </c>
      <c r="D19" s="24">
        <v>1989</v>
      </c>
      <c r="E19" s="25" t="s">
        <v>13</v>
      </c>
      <c r="F19" s="26">
        <v>0.1995949074074074</v>
      </c>
      <c r="G19" s="34">
        <v>0.16722222222222224</v>
      </c>
      <c r="H19" s="27">
        <v>0.05247685185185185</v>
      </c>
      <c r="I19" s="27">
        <v>0.13626157407407408</v>
      </c>
      <c r="J19" s="51"/>
    </row>
    <row r="20" spans="1:10" ht="21" customHeight="1">
      <c r="A20" s="56"/>
      <c r="B20" s="24">
        <v>46</v>
      </c>
      <c r="C20" s="25" t="s">
        <v>26</v>
      </c>
      <c r="D20" s="24">
        <v>1984</v>
      </c>
      <c r="E20" s="25" t="s">
        <v>27</v>
      </c>
      <c r="F20" s="27">
        <v>0.21762731481481482</v>
      </c>
      <c r="G20" s="35">
        <v>0.189375</v>
      </c>
      <c r="H20" s="27">
        <v>0.0569675925925926</v>
      </c>
      <c r="I20" s="27">
        <v>0.1310185185185185</v>
      </c>
      <c r="J20" s="51"/>
    </row>
    <row r="21" spans="1:10" ht="21" customHeight="1">
      <c r="A21" s="56"/>
      <c r="B21" s="24">
        <v>162</v>
      </c>
      <c r="C21" s="25" t="s">
        <v>31</v>
      </c>
      <c r="D21" s="24">
        <v>1964</v>
      </c>
      <c r="E21" s="25" t="s">
        <v>32</v>
      </c>
      <c r="F21" s="27">
        <v>0.22876157407407408</v>
      </c>
      <c r="G21" s="28" t="s">
        <v>135</v>
      </c>
      <c r="H21" s="36" t="s">
        <v>135</v>
      </c>
      <c r="I21" s="36" t="s">
        <v>135</v>
      </c>
      <c r="J21" s="51"/>
    </row>
    <row r="22" spans="1:10" ht="21" customHeight="1">
      <c r="A22" s="56"/>
      <c r="B22" s="24">
        <v>2</v>
      </c>
      <c r="C22" s="25" t="s">
        <v>41</v>
      </c>
      <c r="D22" s="24">
        <v>1983</v>
      </c>
      <c r="E22" s="25" t="s">
        <v>42</v>
      </c>
      <c r="F22" s="27">
        <v>0.24403935185185185</v>
      </c>
      <c r="G22" s="35">
        <v>0.17773148148148146</v>
      </c>
      <c r="H22" s="26">
        <v>0.04913194444444444</v>
      </c>
      <c r="I22" s="26">
        <v>0.12952546296296297</v>
      </c>
      <c r="J22" s="51"/>
    </row>
    <row r="23" spans="1:10" ht="21" customHeight="1">
      <c r="A23" s="56"/>
      <c r="B23" s="24">
        <v>120</v>
      </c>
      <c r="C23" s="25" t="s">
        <v>45</v>
      </c>
      <c r="D23" s="24">
        <v>1973</v>
      </c>
      <c r="E23" s="25" t="s">
        <v>46</v>
      </c>
      <c r="F23" s="27">
        <v>0.24715277777777778</v>
      </c>
      <c r="G23" s="35">
        <v>0.26631944444444444</v>
      </c>
      <c r="H23" s="27">
        <v>0.07187500000000001</v>
      </c>
      <c r="I23" s="27">
        <v>0.20594907407407406</v>
      </c>
      <c r="J23" s="51"/>
    </row>
    <row r="24" spans="1:10" ht="21" customHeight="1">
      <c r="A24" s="56"/>
      <c r="B24" s="24">
        <v>11</v>
      </c>
      <c r="C24" s="25" t="s">
        <v>60</v>
      </c>
      <c r="D24" s="24">
        <v>1985</v>
      </c>
      <c r="E24" s="25" t="s">
        <v>61</v>
      </c>
      <c r="F24" s="27">
        <v>0.2547685185185185</v>
      </c>
      <c r="G24" s="35">
        <v>0.2465509259259259</v>
      </c>
      <c r="H24" s="27">
        <v>0.061203703703703705</v>
      </c>
      <c r="I24" s="27">
        <v>0.16839120370370372</v>
      </c>
      <c r="J24" s="51"/>
    </row>
    <row r="25" spans="1:10" ht="21" customHeight="1">
      <c r="A25" s="56"/>
      <c r="B25" s="24">
        <v>202</v>
      </c>
      <c r="C25" s="25" t="s">
        <v>66</v>
      </c>
      <c r="D25" s="24">
        <v>1982</v>
      </c>
      <c r="E25" s="25" t="s">
        <v>67</v>
      </c>
      <c r="F25" s="27">
        <v>0.26372685185185185</v>
      </c>
      <c r="G25" s="35">
        <v>0.20398148148148146</v>
      </c>
      <c r="H25" s="27">
        <v>0.06425925925925925</v>
      </c>
      <c r="I25" s="27">
        <v>0.166875</v>
      </c>
      <c r="J25" s="51"/>
    </row>
    <row r="26" spans="1:10" ht="21" customHeight="1" thickBot="1">
      <c r="A26" s="57"/>
      <c r="B26" s="29">
        <v>171</v>
      </c>
      <c r="C26" s="30" t="s">
        <v>100</v>
      </c>
      <c r="D26" s="29">
        <v>1964</v>
      </c>
      <c r="E26" s="30" t="s">
        <v>101</v>
      </c>
      <c r="F26" s="31">
        <v>0.3492476851851852</v>
      </c>
      <c r="G26" s="37">
        <v>0.3010185185185185</v>
      </c>
      <c r="H26" s="31">
        <v>0.08258101851851851</v>
      </c>
      <c r="I26" s="31">
        <v>0.21506944444444445</v>
      </c>
      <c r="J26" s="52"/>
    </row>
    <row r="27" spans="1:10" s="11" customFormat="1" ht="21" customHeight="1">
      <c r="A27" s="55">
        <v>3</v>
      </c>
      <c r="B27" s="58" t="s">
        <v>16</v>
      </c>
      <c r="C27" s="59"/>
      <c r="D27" s="59"/>
      <c r="E27" s="59"/>
      <c r="F27" s="20">
        <f>F28+F29+F30</f>
        <v>0.6944560185185185</v>
      </c>
      <c r="G27" s="20">
        <f>G28+G29+G31</f>
        <v>0.574675925925926</v>
      </c>
      <c r="H27" s="21">
        <f>H28+H29+H30</f>
        <v>0.1847337962962963</v>
      </c>
      <c r="I27" s="22">
        <f>I28+I29+I30</f>
        <v>0.4555092592592592</v>
      </c>
      <c r="J27" s="23">
        <f>F27+G27+H27+I27</f>
        <v>1.9093749999999998</v>
      </c>
    </row>
    <row r="28" spans="1:10" ht="21" customHeight="1">
      <c r="A28" s="56"/>
      <c r="B28" s="24">
        <v>16</v>
      </c>
      <c r="C28" s="25" t="s">
        <v>14</v>
      </c>
      <c r="D28" s="24">
        <v>1985</v>
      </c>
      <c r="E28" s="25" t="s">
        <v>15</v>
      </c>
      <c r="F28" s="26">
        <v>0.2007986111111111</v>
      </c>
      <c r="G28" s="26">
        <v>0.16722222222222224</v>
      </c>
      <c r="H28" s="26">
        <v>0.05386574074074074</v>
      </c>
      <c r="I28" s="26">
        <v>0.13159722222222223</v>
      </c>
      <c r="J28" s="50"/>
    </row>
    <row r="29" spans="1:10" ht="21" customHeight="1">
      <c r="A29" s="56"/>
      <c r="B29" s="24">
        <v>10</v>
      </c>
      <c r="C29" s="25" t="s">
        <v>39</v>
      </c>
      <c r="D29" s="24">
        <v>1986</v>
      </c>
      <c r="E29" s="25" t="s">
        <v>15</v>
      </c>
      <c r="F29" s="26">
        <v>0.2384375</v>
      </c>
      <c r="G29" s="26">
        <v>0.189375</v>
      </c>
      <c r="H29" s="26">
        <v>0.06476851851851852</v>
      </c>
      <c r="I29" s="26">
        <v>0.15662037037037038</v>
      </c>
      <c r="J29" s="51"/>
    </row>
    <row r="30" spans="1:10" ht="21" customHeight="1">
      <c r="A30" s="56"/>
      <c r="B30" s="24">
        <v>63</v>
      </c>
      <c r="C30" s="25" t="s">
        <v>62</v>
      </c>
      <c r="D30" s="24">
        <v>1984</v>
      </c>
      <c r="E30" s="25" t="s">
        <v>15</v>
      </c>
      <c r="F30" s="26">
        <v>0.2552199074074074</v>
      </c>
      <c r="G30" s="27">
        <v>0.3044791666666667</v>
      </c>
      <c r="H30" s="26">
        <v>0.06609953703703704</v>
      </c>
      <c r="I30" s="26">
        <v>0.16729166666666664</v>
      </c>
      <c r="J30" s="51"/>
    </row>
    <row r="31" spans="1:10" s="11" customFormat="1" ht="21" customHeight="1">
      <c r="A31" s="56"/>
      <c r="B31" s="24">
        <v>212</v>
      </c>
      <c r="C31" s="25" t="s">
        <v>70</v>
      </c>
      <c r="D31" s="24">
        <v>1984</v>
      </c>
      <c r="E31" s="25" t="s">
        <v>15</v>
      </c>
      <c r="F31" s="27">
        <v>0.2655787037037037</v>
      </c>
      <c r="G31" s="26">
        <v>0.21807870370370372</v>
      </c>
      <c r="H31" s="27">
        <v>0.07126157407407407</v>
      </c>
      <c r="I31" s="27">
        <v>0.17623842592592595</v>
      </c>
      <c r="J31" s="51"/>
    </row>
    <row r="32" spans="1:10" ht="21" customHeight="1" thickBot="1">
      <c r="A32" s="57"/>
      <c r="B32" s="29">
        <v>54</v>
      </c>
      <c r="C32" s="30" t="s">
        <v>85</v>
      </c>
      <c r="D32" s="29">
        <v>1987</v>
      </c>
      <c r="E32" s="30" t="s">
        <v>15</v>
      </c>
      <c r="F32" s="31">
        <v>0.3039236111111111</v>
      </c>
      <c r="G32" s="31">
        <v>0.30239583333333336</v>
      </c>
      <c r="H32" s="31">
        <v>0.08094907407407408</v>
      </c>
      <c r="I32" s="32" t="s">
        <v>135</v>
      </c>
      <c r="J32" s="52"/>
    </row>
    <row r="33" spans="1:10" ht="21" customHeight="1">
      <c r="A33" s="55">
        <v>4</v>
      </c>
      <c r="B33" s="58" t="s">
        <v>23</v>
      </c>
      <c r="C33" s="59"/>
      <c r="D33" s="59"/>
      <c r="E33" s="59"/>
      <c r="F33" s="20">
        <f>F34+F35+F36</f>
        <v>0.657974537037037</v>
      </c>
      <c r="G33" s="20">
        <f>G34+G35+G36</f>
        <v>0.6282407407407408</v>
      </c>
      <c r="H33" s="21">
        <f>H34+H35+H36</f>
        <v>0.1761574074074074</v>
      </c>
      <c r="I33" s="22">
        <f>I34+I35+I36</f>
        <v>0.4534027777777777</v>
      </c>
      <c r="J33" s="23">
        <f>F33+G33+H33+I33</f>
        <v>1.915775462962963</v>
      </c>
    </row>
    <row r="34" spans="1:10" ht="21" customHeight="1">
      <c r="A34" s="56"/>
      <c r="B34" s="24">
        <v>5</v>
      </c>
      <c r="C34" s="25" t="s">
        <v>21</v>
      </c>
      <c r="D34" s="24">
        <v>1987</v>
      </c>
      <c r="E34" s="25" t="s">
        <v>22</v>
      </c>
      <c r="F34" s="26">
        <v>0.21230324074074072</v>
      </c>
      <c r="G34" s="34">
        <v>0.19111111111111112</v>
      </c>
      <c r="H34" s="26">
        <v>0.05983796296296296</v>
      </c>
      <c r="I34" s="26">
        <v>0.15113425925925925</v>
      </c>
      <c r="J34" s="50"/>
    </row>
    <row r="35" spans="1:10" ht="21" customHeight="1">
      <c r="A35" s="56"/>
      <c r="B35" s="24">
        <v>7</v>
      </c>
      <c r="C35" s="25" t="s">
        <v>28</v>
      </c>
      <c r="D35" s="24">
        <v>1994</v>
      </c>
      <c r="E35" s="25" t="s">
        <v>22</v>
      </c>
      <c r="F35" s="26">
        <v>0.21810185185185185</v>
      </c>
      <c r="G35" s="34">
        <v>0.2091898148148148</v>
      </c>
      <c r="H35" s="26">
        <v>0.05722222222222222</v>
      </c>
      <c r="I35" s="26">
        <v>0.15113425925925925</v>
      </c>
      <c r="J35" s="51"/>
    </row>
    <row r="36" spans="1:10" ht="21" customHeight="1" thickBot="1">
      <c r="A36" s="57"/>
      <c r="B36" s="29">
        <v>6</v>
      </c>
      <c r="C36" s="30" t="s">
        <v>30</v>
      </c>
      <c r="D36" s="29">
        <v>1987</v>
      </c>
      <c r="E36" s="30" t="s">
        <v>22</v>
      </c>
      <c r="F36" s="38">
        <v>0.22756944444444446</v>
      </c>
      <c r="G36" s="39">
        <v>0.22793981481481482</v>
      </c>
      <c r="H36" s="38">
        <v>0.059097222222222225</v>
      </c>
      <c r="I36" s="26">
        <v>0.15113425925925925</v>
      </c>
      <c r="J36" s="52"/>
    </row>
    <row r="37" spans="1:10" s="11" customFormat="1" ht="21" customHeight="1">
      <c r="A37" s="55">
        <v>5</v>
      </c>
      <c r="B37" s="58" t="s">
        <v>38</v>
      </c>
      <c r="C37" s="59"/>
      <c r="D37" s="59"/>
      <c r="E37" s="59"/>
      <c r="F37" s="20">
        <f>F38+F39+F40</f>
        <v>0.7304629629629629</v>
      </c>
      <c r="G37" s="20">
        <f>G38+G39+G40</f>
        <v>0.5767824074074075</v>
      </c>
      <c r="H37" s="21">
        <f>H40+H39+H41</f>
        <v>0.18152777777777776</v>
      </c>
      <c r="I37" s="22">
        <f>I40+I39+I41</f>
        <v>0.45859953703703704</v>
      </c>
      <c r="J37" s="23">
        <f>F37+G37+H37+I37</f>
        <v>1.9473726851851851</v>
      </c>
    </row>
    <row r="38" spans="1:10" ht="21" customHeight="1">
      <c r="A38" s="56"/>
      <c r="B38" s="24">
        <v>48</v>
      </c>
      <c r="C38" s="25" t="s">
        <v>37</v>
      </c>
      <c r="D38" s="24">
        <v>1990</v>
      </c>
      <c r="E38" s="25" t="s">
        <v>9</v>
      </c>
      <c r="F38" s="26">
        <v>0.23752314814814815</v>
      </c>
      <c r="G38" s="26">
        <v>0.19144675925925925</v>
      </c>
      <c r="H38" s="27">
        <v>0.06358796296296297</v>
      </c>
      <c r="I38" s="27">
        <v>0.16372685185185185</v>
      </c>
      <c r="J38" s="50"/>
    </row>
    <row r="39" spans="1:10" ht="21" customHeight="1">
      <c r="A39" s="56"/>
      <c r="B39" s="24">
        <v>164</v>
      </c>
      <c r="C39" s="25" t="s">
        <v>40</v>
      </c>
      <c r="D39" s="24">
        <v>1964</v>
      </c>
      <c r="E39" s="25" t="s">
        <v>9</v>
      </c>
      <c r="F39" s="26">
        <v>0.2397800925925926</v>
      </c>
      <c r="G39" s="26">
        <v>0.1925578703703704</v>
      </c>
      <c r="H39" s="26">
        <v>0.06107638888888889</v>
      </c>
      <c r="I39" s="26">
        <v>0.15314814814814814</v>
      </c>
      <c r="J39" s="51"/>
    </row>
    <row r="40" spans="1:10" ht="21" customHeight="1">
      <c r="A40" s="56"/>
      <c r="B40" s="24">
        <v>57</v>
      </c>
      <c r="C40" s="25" t="s">
        <v>55</v>
      </c>
      <c r="D40" s="24">
        <v>1988</v>
      </c>
      <c r="E40" s="25" t="s">
        <v>9</v>
      </c>
      <c r="F40" s="26">
        <v>0.2531597222222222</v>
      </c>
      <c r="G40" s="26">
        <v>0.1927777777777778</v>
      </c>
      <c r="H40" s="26">
        <v>0.05918981481481481</v>
      </c>
      <c r="I40" s="26">
        <v>0.1484953703703704</v>
      </c>
      <c r="J40" s="51"/>
    </row>
    <row r="41" spans="1:10" s="11" customFormat="1" ht="21" customHeight="1">
      <c r="A41" s="56"/>
      <c r="B41" s="24">
        <v>166</v>
      </c>
      <c r="C41" s="25" t="s">
        <v>56</v>
      </c>
      <c r="D41" s="24">
        <v>1960</v>
      </c>
      <c r="E41" s="25" t="s">
        <v>9</v>
      </c>
      <c r="F41" s="27">
        <v>0.2540162037037037</v>
      </c>
      <c r="G41" s="27">
        <v>0.1965162037037037</v>
      </c>
      <c r="H41" s="26">
        <v>0.06126157407407407</v>
      </c>
      <c r="I41" s="26">
        <v>0.1569560185185185</v>
      </c>
      <c r="J41" s="51"/>
    </row>
    <row r="42" spans="1:10" ht="21" customHeight="1">
      <c r="A42" s="56"/>
      <c r="B42" s="24">
        <v>140</v>
      </c>
      <c r="C42" s="25" t="s">
        <v>75</v>
      </c>
      <c r="D42" s="24">
        <v>1974</v>
      </c>
      <c r="E42" s="25" t="s">
        <v>76</v>
      </c>
      <c r="F42" s="27">
        <v>0.27350694444444446</v>
      </c>
      <c r="G42" s="27">
        <v>0.21815972222222224</v>
      </c>
      <c r="H42" s="27">
        <v>0.06689814814814815</v>
      </c>
      <c r="I42" s="27">
        <v>0.16192129629629629</v>
      </c>
      <c r="J42" s="51"/>
    </row>
    <row r="43" spans="1:10" ht="21" customHeight="1">
      <c r="A43" s="56"/>
      <c r="B43" s="24">
        <v>115</v>
      </c>
      <c r="C43" s="25" t="s">
        <v>84</v>
      </c>
      <c r="D43" s="24">
        <v>1973</v>
      </c>
      <c r="E43" s="25" t="s">
        <v>9</v>
      </c>
      <c r="F43" s="27">
        <v>0.2948958333333333</v>
      </c>
      <c r="G43" s="27">
        <v>0.25928240740740743</v>
      </c>
      <c r="H43" s="27">
        <v>0.07405092592592592</v>
      </c>
      <c r="I43" s="27">
        <v>0.17276620370370369</v>
      </c>
      <c r="J43" s="51"/>
    </row>
    <row r="44" spans="1:10" ht="21" customHeight="1">
      <c r="A44" s="56"/>
      <c r="B44" s="24">
        <v>161</v>
      </c>
      <c r="C44" s="25" t="s">
        <v>95</v>
      </c>
      <c r="D44" s="24">
        <v>1952</v>
      </c>
      <c r="E44" s="25" t="s">
        <v>9</v>
      </c>
      <c r="F44" s="27">
        <v>0.33817129629629633</v>
      </c>
      <c r="G44" s="27">
        <v>0.28931712962962963</v>
      </c>
      <c r="H44" s="27">
        <v>0.08560185185185186</v>
      </c>
      <c r="I44" s="27">
        <v>0.22517361111111112</v>
      </c>
      <c r="J44" s="51"/>
    </row>
    <row r="45" spans="1:10" s="11" customFormat="1" ht="21" customHeight="1">
      <c r="A45" s="56"/>
      <c r="B45" s="24">
        <v>168</v>
      </c>
      <c r="C45" s="25" t="s">
        <v>96</v>
      </c>
      <c r="D45" s="24">
        <v>1959</v>
      </c>
      <c r="E45" s="25" t="s">
        <v>46</v>
      </c>
      <c r="F45" s="27">
        <v>0.33888888888888885</v>
      </c>
      <c r="G45" s="27">
        <v>0.2786689814814815</v>
      </c>
      <c r="H45" s="27">
        <v>0.0913310185185185</v>
      </c>
      <c r="I45" s="27">
        <v>0.23627314814814815</v>
      </c>
      <c r="J45" s="51"/>
    </row>
    <row r="46" spans="1:10" ht="21" customHeight="1" thickBot="1">
      <c r="A46" s="57"/>
      <c r="B46" s="29">
        <v>122</v>
      </c>
      <c r="C46" s="30" t="s">
        <v>103</v>
      </c>
      <c r="D46" s="29">
        <v>1974</v>
      </c>
      <c r="E46" s="30" t="s">
        <v>104</v>
      </c>
      <c r="F46" s="31">
        <v>0.35334490740740737</v>
      </c>
      <c r="G46" s="31">
        <v>0.30591435185185184</v>
      </c>
      <c r="H46" s="31">
        <v>0.08128472222222222</v>
      </c>
      <c r="I46" s="31">
        <v>0.18091435185185187</v>
      </c>
      <c r="J46" s="52"/>
    </row>
    <row r="47" spans="1:10" ht="21" customHeight="1">
      <c r="A47" s="55">
        <v>6</v>
      </c>
      <c r="B47" s="58" t="s">
        <v>35</v>
      </c>
      <c r="C47" s="59"/>
      <c r="D47" s="59"/>
      <c r="E47" s="59"/>
      <c r="F47" s="20">
        <f>F48+F49+F50</f>
        <v>0.7290856481481482</v>
      </c>
      <c r="G47" s="20">
        <f>G48+G49+G50</f>
        <v>0.6361226851851851</v>
      </c>
      <c r="H47" s="21">
        <f>H48+H49+H50</f>
        <v>0.17577546296296295</v>
      </c>
      <c r="I47" s="22">
        <f>I48+I49+I50</f>
        <v>0.44319444444444445</v>
      </c>
      <c r="J47" s="23">
        <f>F47+G47+H47+I47</f>
        <v>1.9841782407407407</v>
      </c>
    </row>
    <row r="48" spans="1:10" ht="21" customHeight="1">
      <c r="A48" s="56"/>
      <c r="B48" s="24">
        <v>142</v>
      </c>
      <c r="C48" s="25" t="s">
        <v>33</v>
      </c>
      <c r="D48" s="24">
        <v>1977</v>
      </c>
      <c r="E48" s="25" t="s">
        <v>34</v>
      </c>
      <c r="F48" s="26">
        <v>0.2342476851851852</v>
      </c>
      <c r="G48" s="26">
        <v>0.19608796296296296</v>
      </c>
      <c r="H48" s="26">
        <v>0.0605787037037037</v>
      </c>
      <c r="I48" s="26">
        <v>0.1499537037037037</v>
      </c>
      <c r="J48" s="50"/>
    </row>
    <row r="49" spans="1:10" s="11" customFormat="1" ht="21" customHeight="1">
      <c r="A49" s="56"/>
      <c r="B49" s="24">
        <v>83</v>
      </c>
      <c r="C49" s="25" t="s">
        <v>43</v>
      </c>
      <c r="D49" s="24">
        <v>1984</v>
      </c>
      <c r="E49" s="25" t="s">
        <v>44</v>
      </c>
      <c r="F49" s="26">
        <v>0.24619212962962964</v>
      </c>
      <c r="G49" s="26">
        <v>0.2019212962962963</v>
      </c>
      <c r="H49" s="26">
        <v>0.05844907407407407</v>
      </c>
      <c r="I49" s="26">
        <v>0.14725694444444445</v>
      </c>
      <c r="J49" s="51"/>
    </row>
    <row r="50" spans="1:10" ht="21" customHeight="1" thickBot="1">
      <c r="A50" s="57"/>
      <c r="B50" s="29">
        <v>73</v>
      </c>
      <c r="C50" s="30" t="s">
        <v>48</v>
      </c>
      <c r="D50" s="29">
        <v>1983</v>
      </c>
      <c r="E50" s="30" t="s">
        <v>49</v>
      </c>
      <c r="F50" s="38">
        <v>0.24864583333333334</v>
      </c>
      <c r="G50" s="38">
        <v>0.2381134259259259</v>
      </c>
      <c r="H50" s="38">
        <v>0.056747685185185186</v>
      </c>
      <c r="I50" s="38">
        <v>0.1459837962962963</v>
      </c>
      <c r="J50" s="52"/>
    </row>
    <row r="51" spans="1:10" ht="21" customHeight="1">
      <c r="A51" s="55">
        <v>7</v>
      </c>
      <c r="B51" s="58" t="s">
        <v>20</v>
      </c>
      <c r="C51" s="59"/>
      <c r="D51" s="59"/>
      <c r="E51" s="59"/>
      <c r="F51" s="20">
        <f>F52+F53+F54</f>
        <v>0.7110416666666666</v>
      </c>
      <c r="G51" s="20">
        <f>G52+G53+G54</f>
        <v>0.6740509259259259</v>
      </c>
      <c r="H51" s="21">
        <f>H52+H53+H54</f>
        <v>0.20589120370370373</v>
      </c>
      <c r="I51" s="22">
        <f>I52+I53+I54</f>
        <v>0.5000810185185185</v>
      </c>
      <c r="J51" s="23">
        <f>F51+G51+H51+I51</f>
        <v>2.091064814814815</v>
      </c>
    </row>
    <row r="52" spans="1:10" ht="21" customHeight="1">
      <c r="A52" s="56"/>
      <c r="B52" s="24">
        <v>69</v>
      </c>
      <c r="C52" s="25" t="s">
        <v>18</v>
      </c>
      <c r="D52" s="24">
        <v>1988</v>
      </c>
      <c r="E52" s="25" t="s">
        <v>19</v>
      </c>
      <c r="F52" s="26">
        <v>0.2112615740740741</v>
      </c>
      <c r="G52" s="26">
        <v>0.18268518518518517</v>
      </c>
      <c r="H52" s="26">
        <v>0.06222222222222223</v>
      </c>
      <c r="I52" s="26">
        <v>0.131875</v>
      </c>
      <c r="J52" s="50"/>
    </row>
    <row r="53" spans="1:10" ht="21" customHeight="1">
      <c r="A53" s="56"/>
      <c r="B53" s="24">
        <v>68</v>
      </c>
      <c r="C53" s="25" t="s">
        <v>24</v>
      </c>
      <c r="D53" s="24">
        <v>1981</v>
      </c>
      <c r="E53" s="25" t="s">
        <v>25</v>
      </c>
      <c r="F53" s="26">
        <v>0.21730324074074073</v>
      </c>
      <c r="G53" s="26">
        <v>0.2262847222222222</v>
      </c>
      <c r="H53" s="26">
        <v>0.05511574074074074</v>
      </c>
      <c r="I53" s="26">
        <v>0.1421412037037037</v>
      </c>
      <c r="J53" s="51"/>
    </row>
    <row r="54" spans="1:10" ht="21" customHeight="1" thickBot="1">
      <c r="A54" s="57"/>
      <c r="B54" s="29">
        <v>211</v>
      </c>
      <c r="C54" s="30" t="s">
        <v>79</v>
      </c>
      <c r="D54" s="29">
        <v>1988</v>
      </c>
      <c r="E54" s="30" t="s">
        <v>25</v>
      </c>
      <c r="F54" s="38">
        <v>0.28247685185185184</v>
      </c>
      <c r="G54" s="38">
        <v>0.2650810185185185</v>
      </c>
      <c r="H54" s="38">
        <v>0.08855324074074074</v>
      </c>
      <c r="I54" s="38">
        <v>0.2260648148148148</v>
      </c>
      <c r="J54" s="52"/>
    </row>
    <row r="55" spans="1:10" ht="21" customHeight="1">
      <c r="A55" s="55">
        <v>8</v>
      </c>
      <c r="B55" s="58" t="s">
        <v>52</v>
      </c>
      <c r="C55" s="59"/>
      <c r="D55" s="59"/>
      <c r="E55" s="59"/>
      <c r="F55" s="20">
        <f>F56+F57+F58</f>
        <v>0.7190856481481481</v>
      </c>
      <c r="G55" s="20">
        <f>G56+G57+G58</f>
        <v>0.6804976851851852</v>
      </c>
      <c r="H55" s="21">
        <f>H56+H57+H58</f>
        <v>0.1954861111111111</v>
      </c>
      <c r="I55" s="22">
        <f>I56+I57+I58</f>
        <v>0.5278240740740742</v>
      </c>
      <c r="J55" s="23">
        <f>F55+G55+H55+I55</f>
        <v>2.1228935185185183</v>
      </c>
    </row>
    <row r="56" spans="1:10" ht="21" customHeight="1">
      <c r="A56" s="56"/>
      <c r="B56" s="24">
        <v>60</v>
      </c>
      <c r="C56" s="25" t="s">
        <v>29</v>
      </c>
      <c r="D56" s="24">
        <v>1981</v>
      </c>
      <c r="E56" s="25" t="s">
        <v>9</v>
      </c>
      <c r="F56" s="26">
        <v>0.22006944444444443</v>
      </c>
      <c r="G56" s="26">
        <v>0.1903587962962963</v>
      </c>
      <c r="H56" s="26">
        <v>0.05714120370370371</v>
      </c>
      <c r="I56" s="26">
        <v>0.13832175925925927</v>
      </c>
      <c r="J56" s="50"/>
    </row>
    <row r="57" spans="1:10" ht="21" customHeight="1">
      <c r="A57" s="56"/>
      <c r="B57" s="24">
        <v>126</v>
      </c>
      <c r="C57" s="25" t="s">
        <v>47</v>
      </c>
      <c r="D57" s="24">
        <v>1971</v>
      </c>
      <c r="E57" s="25" t="s">
        <v>9</v>
      </c>
      <c r="F57" s="26">
        <v>0.24715277777777778</v>
      </c>
      <c r="G57" s="26">
        <v>0.20913194444444447</v>
      </c>
      <c r="H57" s="26">
        <v>0.0742476851851852</v>
      </c>
      <c r="I57" s="26">
        <v>0.1751851851851852</v>
      </c>
      <c r="J57" s="51"/>
    </row>
    <row r="58" spans="1:10" ht="21" customHeight="1" thickBot="1">
      <c r="A58" s="57"/>
      <c r="B58" s="29">
        <v>116</v>
      </c>
      <c r="C58" s="30" t="s">
        <v>50</v>
      </c>
      <c r="D58" s="29">
        <v>1971</v>
      </c>
      <c r="E58" s="30" t="s">
        <v>51</v>
      </c>
      <c r="F58" s="38">
        <v>0.2518634259259259</v>
      </c>
      <c r="G58" s="38">
        <v>0.28100694444444446</v>
      </c>
      <c r="H58" s="38">
        <v>0.06409722222222222</v>
      </c>
      <c r="I58" s="38">
        <v>0.21431712962962965</v>
      </c>
      <c r="J58" s="52"/>
    </row>
    <row r="59" spans="1:10" s="11" customFormat="1" ht="21" customHeight="1">
      <c r="A59" s="55">
        <v>9</v>
      </c>
      <c r="B59" s="58" t="s">
        <v>59</v>
      </c>
      <c r="C59" s="59"/>
      <c r="D59" s="59"/>
      <c r="E59" s="59"/>
      <c r="F59" s="20">
        <f>F60+F61+F62</f>
        <v>0.7850000000000001</v>
      </c>
      <c r="G59" s="20">
        <f>G60+G61+G62</f>
        <v>0.6654745370370371</v>
      </c>
      <c r="H59" s="21">
        <f>H60+H61+H62</f>
        <v>0.21027777777777779</v>
      </c>
      <c r="I59" s="22">
        <f>I60+I61+I62</f>
        <v>0.5100462962962963</v>
      </c>
      <c r="J59" s="23">
        <f>F59+G59+H59+I59</f>
        <v>2.1707986111111115</v>
      </c>
    </row>
    <row r="60" spans="1:10" ht="21" customHeight="1">
      <c r="A60" s="56"/>
      <c r="B60" s="24">
        <v>132</v>
      </c>
      <c r="C60" s="25" t="s">
        <v>57</v>
      </c>
      <c r="D60" s="24">
        <v>1971</v>
      </c>
      <c r="E60" s="25" t="s">
        <v>58</v>
      </c>
      <c r="F60" s="26">
        <v>0.2545717592592593</v>
      </c>
      <c r="G60" s="26">
        <v>0.2341087962962963</v>
      </c>
      <c r="H60" s="40">
        <v>0.07209490740740741</v>
      </c>
      <c r="I60" s="26">
        <v>0.166875</v>
      </c>
      <c r="J60" s="50"/>
    </row>
    <row r="61" spans="1:10" ht="21" customHeight="1">
      <c r="A61" s="56"/>
      <c r="B61" s="24">
        <v>53</v>
      </c>
      <c r="C61" s="25" t="s">
        <v>68</v>
      </c>
      <c r="D61" s="24">
        <v>1984</v>
      </c>
      <c r="E61" s="25" t="s">
        <v>69</v>
      </c>
      <c r="F61" s="26">
        <v>0.26373842592592595</v>
      </c>
      <c r="G61" s="26">
        <v>0.21568287037037037</v>
      </c>
      <c r="H61" s="40">
        <v>0.06886574074074074</v>
      </c>
      <c r="I61" s="26">
        <v>0.1628009259259259</v>
      </c>
      <c r="J61" s="51"/>
    </row>
    <row r="62" spans="1:10" ht="21" customHeight="1">
      <c r="A62" s="56"/>
      <c r="B62" s="24">
        <v>52</v>
      </c>
      <c r="C62" s="25" t="s">
        <v>71</v>
      </c>
      <c r="D62" s="24">
        <v>1985</v>
      </c>
      <c r="E62" s="25" t="s">
        <v>25</v>
      </c>
      <c r="F62" s="26">
        <v>0.26668981481481485</v>
      </c>
      <c r="G62" s="26">
        <v>0.21568287037037037</v>
      </c>
      <c r="H62" s="40">
        <v>0.06931712962962963</v>
      </c>
      <c r="I62" s="26">
        <v>0.18037037037037038</v>
      </c>
      <c r="J62" s="51"/>
    </row>
    <row r="63" spans="1:10" ht="21" customHeight="1" thickBot="1">
      <c r="A63" s="57"/>
      <c r="B63" s="29">
        <v>75</v>
      </c>
      <c r="C63" s="30" t="s">
        <v>89</v>
      </c>
      <c r="D63" s="29">
        <v>1984</v>
      </c>
      <c r="E63" s="30" t="s">
        <v>90</v>
      </c>
      <c r="F63" s="31">
        <v>0.32927083333333335</v>
      </c>
      <c r="G63" s="31">
        <v>0.2617013888888889</v>
      </c>
      <c r="H63" s="31">
        <v>0.07334490740740741</v>
      </c>
      <c r="I63" s="31">
        <v>0.19439814814814815</v>
      </c>
      <c r="J63" s="52"/>
    </row>
    <row r="64" spans="1:10" s="11" customFormat="1" ht="21" customHeight="1">
      <c r="A64" s="55">
        <v>10</v>
      </c>
      <c r="B64" s="58" t="s">
        <v>36</v>
      </c>
      <c r="C64" s="59"/>
      <c r="D64" s="59"/>
      <c r="E64" s="59"/>
      <c r="F64" s="20">
        <f>F65+F66+F67</f>
        <v>0.8153472222222222</v>
      </c>
      <c r="G64" s="20">
        <f>G65+G66+G67</f>
        <v>0.6583680555555556</v>
      </c>
      <c r="H64" s="21">
        <f>H65+H66+H67</f>
        <v>0.20922453703703703</v>
      </c>
      <c r="I64" s="22">
        <f>I65+I66+I67</f>
        <v>0.5105208333333333</v>
      </c>
      <c r="J64" s="23">
        <f>F64+G64+H64+I64</f>
        <v>2.1934606481481485</v>
      </c>
    </row>
    <row r="65" spans="1:10" ht="21" customHeight="1">
      <c r="A65" s="56"/>
      <c r="B65" s="24">
        <v>143</v>
      </c>
      <c r="C65" s="25" t="s">
        <v>64</v>
      </c>
      <c r="D65" s="24">
        <v>1977</v>
      </c>
      <c r="E65" s="25" t="s">
        <v>65</v>
      </c>
      <c r="F65" s="26">
        <v>0.25828703703703704</v>
      </c>
      <c r="G65" s="26">
        <v>0.21774305555555554</v>
      </c>
      <c r="H65" s="26">
        <v>0.06402777777777778</v>
      </c>
      <c r="I65" s="26">
        <v>0.15400462962962963</v>
      </c>
      <c r="J65" s="50"/>
    </row>
    <row r="66" spans="1:10" ht="21" customHeight="1">
      <c r="A66" s="56"/>
      <c r="B66" s="24">
        <v>204</v>
      </c>
      <c r="C66" s="25" t="s">
        <v>74</v>
      </c>
      <c r="D66" s="24">
        <v>1981</v>
      </c>
      <c r="E66" s="25" t="s">
        <v>46</v>
      </c>
      <c r="F66" s="26">
        <v>0.27261574074074074</v>
      </c>
      <c r="G66" s="26">
        <v>0.20451388888888888</v>
      </c>
      <c r="H66" s="26">
        <v>0.06778935185185185</v>
      </c>
      <c r="I66" s="26">
        <v>0.16822916666666665</v>
      </c>
      <c r="J66" s="51"/>
    </row>
    <row r="67" spans="1:10" ht="21" customHeight="1" thickBot="1">
      <c r="A67" s="57"/>
      <c r="B67" s="29">
        <v>19</v>
      </c>
      <c r="C67" s="30" t="s">
        <v>80</v>
      </c>
      <c r="D67" s="29">
        <v>1985</v>
      </c>
      <c r="E67" s="30" t="s">
        <v>46</v>
      </c>
      <c r="F67" s="38">
        <v>0.28444444444444444</v>
      </c>
      <c r="G67" s="38">
        <v>0.23611111111111113</v>
      </c>
      <c r="H67" s="38">
        <v>0.07740740740740741</v>
      </c>
      <c r="I67" s="38">
        <v>0.18828703703703706</v>
      </c>
      <c r="J67" s="52"/>
    </row>
    <row r="68" spans="1:10" s="11" customFormat="1" ht="21" customHeight="1">
      <c r="A68" s="55">
        <v>11</v>
      </c>
      <c r="B68" s="58" t="s">
        <v>93</v>
      </c>
      <c r="C68" s="59"/>
      <c r="D68" s="59"/>
      <c r="E68" s="59"/>
      <c r="F68" s="20">
        <f>F69+F70+F71</f>
        <v>0.9688425925925925</v>
      </c>
      <c r="G68" s="20">
        <f>G69+G70+G71</f>
        <v>0.7838425925925926</v>
      </c>
      <c r="H68" s="21">
        <f>H69+H70+H71</f>
        <v>0.26864583333333336</v>
      </c>
      <c r="I68" s="22">
        <f>I69+I70+I71</f>
        <v>0.6196643518518519</v>
      </c>
      <c r="J68" s="23">
        <f>F68+G68+H68+I68</f>
        <v>2.64099537037037</v>
      </c>
    </row>
    <row r="69" spans="1:10" ht="21" customHeight="1">
      <c r="A69" s="56"/>
      <c r="B69" s="24">
        <v>113</v>
      </c>
      <c r="C69" s="25" t="s">
        <v>63</v>
      </c>
      <c r="D69" s="24">
        <v>1973</v>
      </c>
      <c r="E69" s="25" t="s">
        <v>25</v>
      </c>
      <c r="F69" s="26">
        <v>0.2570949074074074</v>
      </c>
      <c r="G69" s="26">
        <v>0.2109953703703704</v>
      </c>
      <c r="H69" s="26">
        <v>0.07364583333333334</v>
      </c>
      <c r="I69" s="26">
        <v>0.16547453703703704</v>
      </c>
      <c r="J69" s="50"/>
    </row>
    <row r="70" spans="1:10" ht="21" customHeight="1">
      <c r="A70" s="56"/>
      <c r="B70" s="24">
        <v>253</v>
      </c>
      <c r="C70" s="25" t="s">
        <v>91</v>
      </c>
      <c r="D70" s="24">
        <v>1964</v>
      </c>
      <c r="E70" s="25" t="s">
        <v>92</v>
      </c>
      <c r="F70" s="26">
        <v>0.32993055555555556</v>
      </c>
      <c r="G70" s="26">
        <v>0.2620601851851852</v>
      </c>
      <c r="H70" s="26">
        <v>0.0878587962962963</v>
      </c>
      <c r="I70" s="26">
        <v>0.21638888888888888</v>
      </c>
      <c r="J70" s="51"/>
    </row>
    <row r="71" spans="1:10" ht="21" customHeight="1">
      <c r="A71" s="56"/>
      <c r="B71" s="24">
        <v>235</v>
      </c>
      <c r="C71" s="25" t="s">
        <v>111</v>
      </c>
      <c r="D71" s="24">
        <v>1966</v>
      </c>
      <c r="E71" s="25" t="s">
        <v>112</v>
      </c>
      <c r="F71" s="26">
        <v>0.3818171296296296</v>
      </c>
      <c r="G71" s="26">
        <v>0.31078703703703703</v>
      </c>
      <c r="H71" s="26">
        <v>0.10714120370370371</v>
      </c>
      <c r="I71" s="26">
        <v>0.23780092592592594</v>
      </c>
      <c r="J71" s="51"/>
    </row>
    <row r="72" spans="1:10" ht="21" customHeight="1" thickBot="1">
      <c r="A72" s="57"/>
      <c r="B72" s="29">
        <v>138</v>
      </c>
      <c r="C72" s="30" t="s">
        <v>117</v>
      </c>
      <c r="D72" s="29">
        <v>1966</v>
      </c>
      <c r="E72" s="30" t="s">
        <v>25</v>
      </c>
      <c r="F72" s="31">
        <v>0.43512731481481487</v>
      </c>
      <c r="G72" s="31">
        <v>0.36883101851851857</v>
      </c>
      <c r="H72" s="31">
        <v>0.10949074074074074</v>
      </c>
      <c r="I72" s="32"/>
      <c r="J72" s="52"/>
    </row>
    <row r="73" spans="1:10" s="11" customFormat="1" ht="21" customHeight="1">
      <c r="A73" s="55">
        <v>13</v>
      </c>
      <c r="B73" s="58" t="s">
        <v>88</v>
      </c>
      <c r="C73" s="59"/>
      <c r="D73" s="59"/>
      <c r="E73" s="59"/>
      <c r="F73" s="20">
        <f>F74+F75+F76</f>
        <v>0.9941898148148147</v>
      </c>
      <c r="G73" s="20">
        <f>G74+G75+G76</f>
        <v>0.8296064814814814</v>
      </c>
      <c r="H73" s="21">
        <f>H77+H75+H74</f>
        <v>0.2204050925925926</v>
      </c>
      <c r="I73" s="22">
        <f>I74+I75+I76</f>
        <v>0.5859837962962963</v>
      </c>
      <c r="J73" s="23">
        <f>F73+G73+H73+I73</f>
        <v>2.630185185185185</v>
      </c>
    </row>
    <row r="74" spans="1:10" ht="21" customHeight="1">
      <c r="A74" s="56"/>
      <c r="B74" s="24">
        <v>129</v>
      </c>
      <c r="C74" s="25" t="s">
        <v>87</v>
      </c>
      <c r="D74" s="24">
        <v>1966</v>
      </c>
      <c r="E74" s="25" t="s">
        <v>25</v>
      </c>
      <c r="F74" s="26">
        <v>0.30979166666666663</v>
      </c>
      <c r="G74" s="26">
        <v>0.25925925925925924</v>
      </c>
      <c r="H74" s="26">
        <v>0.07875</v>
      </c>
      <c r="I74" s="26">
        <v>0.21158564814814815</v>
      </c>
      <c r="J74" s="50"/>
    </row>
    <row r="75" spans="1:10" ht="21" customHeight="1">
      <c r="A75" s="56"/>
      <c r="B75" s="24">
        <v>169</v>
      </c>
      <c r="C75" s="25" t="s">
        <v>94</v>
      </c>
      <c r="D75" s="24">
        <v>1963</v>
      </c>
      <c r="E75" s="25" t="s">
        <v>78</v>
      </c>
      <c r="F75" s="26">
        <v>0.33118055555555553</v>
      </c>
      <c r="G75" s="26">
        <v>0.2638773148148148</v>
      </c>
      <c r="H75" s="26">
        <v>0.07097222222222223</v>
      </c>
      <c r="I75" s="26">
        <v>0.16491898148148149</v>
      </c>
      <c r="J75" s="51"/>
    </row>
    <row r="76" spans="1:10" ht="21" customHeight="1">
      <c r="A76" s="56"/>
      <c r="B76" s="24">
        <v>206</v>
      </c>
      <c r="C76" s="25" t="s">
        <v>102</v>
      </c>
      <c r="D76" s="24">
        <v>1988</v>
      </c>
      <c r="E76" s="25" t="s">
        <v>78</v>
      </c>
      <c r="F76" s="26">
        <v>0.3532175925925926</v>
      </c>
      <c r="G76" s="26">
        <v>0.30646990740740737</v>
      </c>
      <c r="H76" s="27">
        <v>0.089375</v>
      </c>
      <c r="I76" s="26">
        <v>0.20947916666666666</v>
      </c>
      <c r="J76" s="51"/>
    </row>
    <row r="77" spans="1:10" ht="21" customHeight="1" thickBot="1">
      <c r="A77" s="57"/>
      <c r="B77" s="29">
        <v>203</v>
      </c>
      <c r="C77" s="30" t="s">
        <v>113</v>
      </c>
      <c r="D77" s="29">
        <v>1986</v>
      </c>
      <c r="E77" s="30" t="s">
        <v>114</v>
      </c>
      <c r="F77" s="31">
        <v>0.3910185185185185</v>
      </c>
      <c r="G77" s="31">
        <v>0.3709837962962963</v>
      </c>
      <c r="H77" s="38">
        <v>0.07068287037037037</v>
      </c>
      <c r="I77" s="32"/>
      <c r="J77" s="52"/>
    </row>
    <row r="78" spans="1:10" ht="21" customHeight="1">
      <c r="A78" s="55">
        <v>12</v>
      </c>
      <c r="B78" s="58" t="s">
        <v>116</v>
      </c>
      <c r="C78" s="59"/>
      <c r="D78" s="59"/>
      <c r="E78" s="59"/>
      <c r="F78" s="20">
        <f>F79+F80+F81</f>
        <v>0.9835069444444444</v>
      </c>
      <c r="G78" s="20">
        <f>G79+G80+G81</f>
        <v>0.8231481481481482</v>
      </c>
      <c r="H78" s="21">
        <f>H79+H80+H81</f>
        <v>0.24184027777777778</v>
      </c>
      <c r="I78" s="22">
        <f>I79+I80+I81</f>
        <v>0.3423379629629629</v>
      </c>
      <c r="J78" s="23">
        <f>F78+G78+H78+I78</f>
        <v>2.390833333333333</v>
      </c>
    </row>
    <row r="79" spans="1:10" s="11" customFormat="1" ht="21" customHeight="1">
      <c r="A79" s="56"/>
      <c r="B79" s="24">
        <v>231</v>
      </c>
      <c r="C79" s="25" t="s">
        <v>115</v>
      </c>
      <c r="D79" s="24">
        <v>1968</v>
      </c>
      <c r="E79" s="25" t="s">
        <v>86</v>
      </c>
      <c r="F79" s="26">
        <v>0.4253240740740741</v>
      </c>
      <c r="G79" s="26">
        <v>0.3700347222222222</v>
      </c>
      <c r="H79" s="26">
        <v>0.10638888888888888</v>
      </c>
      <c r="I79" s="24"/>
      <c r="J79" s="41"/>
    </row>
    <row r="80" spans="1:10" ht="21" customHeight="1">
      <c r="A80" s="56"/>
      <c r="B80" s="24">
        <v>62</v>
      </c>
      <c r="C80" s="25" t="s">
        <v>72</v>
      </c>
      <c r="D80" s="24">
        <v>1982</v>
      </c>
      <c r="E80" s="25" t="s">
        <v>73</v>
      </c>
      <c r="F80" s="26">
        <v>0.27243055555555556</v>
      </c>
      <c r="G80" s="26">
        <v>0.22615740740740742</v>
      </c>
      <c r="H80" s="26">
        <v>0.06508101851851851</v>
      </c>
      <c r="I80" s="26">
        <v>0.16122685185185184</v>
      </c>
      <c r="J80" s="41"/>
    </row>
    <row r="81" spans="1:10" ht="21" customHeight="1" thickBot="1">
      <c r="A81" s="57"/>
      <c r="B81" s="29">
        <v>167</v>
      </c>
      <c r="C81" s="30" t="s">
        <v>81</v>
      </c>
      <c r="D81" s="29">
        <v>1958</v>
      </c>
      <c r="E81" s="30" t="s">
        <v>9</v>
      </c>
      <c r="F81" s="38">
        <v>0.28575231481481483</v>
      </c>
      <c r="G81" s="38">
        <v>0.22695601851851852</v>
      </c>
      <c r="H81" s="38">
        <v>0.07037037037037037</v>
      </c>
      <c r="I81" s="38">
        <v>0.1811111111111111</v>
      </c>
      <c r="J81" s="42"/>
    </row>
    <row r="82" spans="1:10" ht="21" customHeight="1">
      <c r="A82" s="55">
        <v>14</v>
      </c>
      <c r="B82" s="58" t="s">
        <v>83</v>
      </c>
      <c r="C82" s="59"/>
      <c r="D82" s="59"/>
      <c r="E82" s="59"/>
      <c r="F82" s="20">
        <f>F83+F84+F85</f>
        <v>0.9823611111111111</v>
      </c>
      <c r="G82" s="20">
        <f>G83+G84+G86</f>
        <v>0.9321643518518519</v>
      </c>
      <c r="H82" s="21">
        <f>H83+H84+H86</f>
        <v>0.2411921296296296</v>
      </c>
      <c r="I82" s="22">
        <f>I83+I84+I86</f>
        <v>0.3958912037037037</v>
      </c>
      <c r="J82" s="23">
        <f>F82+G82+H82+I82</f>
        <v>2.5516087962962963</v>
      </c>
    </row>
    <row r="83" spans="1:10" s="11" customFormat="1" ht="21" customHeight="1">
      <c r="A83" s="56"/>
      <c r="B83" s="24">
        <v>36</v>
      </c>
      <c r="C83" s="25" t="s">
        <v>82</v>
      </c>
      <c r="D83" s="24">
        <v>1991</v>
      </c>
      <c r="E83" s="25" t="s">
        <v>46</v>
      </c>
      <c r="F83" s="26">
        <v>0.2862037037037037</v>
      </c>
      <c r="G83" s="34">
        <v>0.28792824074074075</v>
      </c>
      <c r="H83" s="26">
        <v>0.0835763888888889</v>
      </c>
      <c r="I83" s="26">
        <v>0.20302083333333334</v>
      </c>
      <c r="J83" s="41"/>
    </row>
    <row r="84" spans="1:10" ht="21" customHeight="1">
      <c r="A84" s="56"/>
      <c r="B84" s="24">
        <v>35</v>
      </c>
      <c r="C84" s="25" t="s">
        <v>97</v>
      </c>
      <c r="D84" s="24">
        <v>1991</v>
      </c>
      <c r="E84" s="25" t="s">
        <v>46</v>
      </c>
      <c r="F84" s="26">
        <v>0.34744212962962967</v>
      </c>
      <c r="G84" s="34">
        <v>0.31201388888888887</v>
      </c>
      <c r="H84" s="26">
        <v>0.07773148148148147</v>
      </c>
      <c r="I84" s="26">
        <v>0.19287037037037036</v>
      </c>
      <c r="J84" s="41"/>
    </row>
    <row r="85" spans="1:10" ht="21" customHeight="1">
      <c r="A85" s="56"/>
      <c r="B85" s="24">
        <v>37</v>
      </c>
      <c r="C85" s="25" t="s">
        <v>98</v>
      </c>
      <c r="D85" s="24">
        <v>1987</v>
      </c>
      <c r="E85" s="25" t="s">
        <v>99</v>
      </c>
      <c r="F85" s="26">
        <v>0.3487152777777778</v>
      </c>
      <c r="G85" s="28" t="s">
        <v>135</v>
      </c>
      <c r="H85" s="36" t="s">
        <v>135</v>
      </c>
      <c r="I85" s="36" t="s">
        <v>135</v>
      </c>
      <c r="J85" s="41"/>
    </row>
    <row r="86" spans="1:10" ht="21" customHeight="1">
      <c r="A86" s="56"/>
      <c r="B86" s="24">
        <v>18</v>
      </c>
      <c r="C86" s="25" t="s">
        <v>108</v>
      </c>
      <c r="D86" s="24">
        <v>1992</v>
      </c>
      <c r="E86" s="25" t="s">
        <v>46</v>
      </c>
      <c r="F86" s="27">
        <v>0.35648148148148145</v>
      </c>
      <c r="G86" s="33">
        <v>0.33222222222222225</v>
      </c>
      <c r="H86" s="26">
        <v>0.07988425925925925</v>
      </c>
      <c r="I86" s="24"/>
      <c r="J86" s="41"/>
    </row>
    <row r="87" spans="1:10" ht="21" customHeight="1" thickBot="1">
      <c r="A87" s="57"/>
      <c r="B87" s="29">
        <v>81</v>
      </c>
      <c r="C87" s="30" t="s">
        <v>109</v>
      </c>
      <c r="D87" s="29">
        <v>1980</v>
      </c>
      <c r="E87" s="30" t="s">
        <v>46</v>
      </c>
      <c r="F87" s="31">
        <v>0.3644791666666667</v>
      </c>
      <c r="G87" s="43" t="s">
        <v>135</v>
      </c>
      <c r="H87" s="32" t="s">
        <v>135</v>
      </c>
      <c r="I87" s="32" t="s">
        <v>135</v>
      </c>
      <c r="J87" s="42"/>
    </row>
    <row r="88" spans="1:10" ht="21" customHeight="1">
      <c r="A88" s="55">
        <v>15</v>
      </c>
      <c r="B88" s="58" t="s">
        <v>131</v>
      </c>
      <c r="C88" s="59"/>
      <c r="D88" s="59"/>
      <c r="E88" s="59"/>
      <c r="F88" s="20">
        <f>F89+F90+F91</f>
        <v>1.0330671296296297</v>
      </c>
      <c r="G88" s="20">
        <f>G89+G90+G91</f>
        <v>0.8957870370370369</v>
      </c>
      <c r="H88" s="21">
        <f>H89+H90+H91</f>
        <v>0.2607523148148148</v>
      </c>
      <c r="I88" s="22">
        <f>I89+I90+I91</f>
        <v>0.3831134259259259</v>
      </c>
      <c r="J88" s="23">
        <f>F88+G88+H88+I88</f>
        <v>2.572719907407407</v>
      </c>
    </row>
    <row r="89" spans="1:10" ht="21" customHeight="1">
      <c r="A89" s="56"/>
      <c r="B89" s="24">
        <v>41</v>
      </c>
      <c r="C89" s="25" t="s">
        <v>128</v>
      </c>
      <c r="D89" s="24">
        <v>1984</v>
      </c>
      <c r="E89" s="25" t="s">
        <v>129</v>
      </c>
      <c r="F89" s="26">
        <v>0.31462962962962965</v>
      </c>
      <c r="G89" s="26">
        <v>0.27650462962962963</v>
      </c>
      <c r="H89" s="26">
        <v>0.06895833333333333</v>
      </c>
      <c r="I89" s="26">
        <v>0.1723148148148148</v>
      </c>
      <c r="J89" s="41"/>
    </row>
    <row r="90" spans="1:10" ht="21" customHeight="1">
      <c r="A90" s="56"/>
      <c r="B90" s="24">
        <v>47</v>
      </c>
      <c r="C90" s="25" t="s">
        <v>133</v>
      </c>
      <c r="D90" s="24">
        <v>1982</v>
      </c>
      <c r="E90" s="25" t="s">
        <v>134</v>
      </c>
      <c r="F90" s="26">
        <v>0.3267939814814815</v>
      </c>
      <c r="G90" s="26">
        <v>0.2809027777777778</v>
      </c>
      <c r="H90" s="26">
        <v>0.08449074074074074</v>
      </c>
      <c r="I90" s="26">
        <v>0.21079861111111112</v>
      </c>
      <c r="J90" s="41"/>
    </row>
    <row r="91" spans="1:10" ht="21" customHeight="1" thickBot="1">
      <c r="A91" s="57"/>
      <c r="B91" s="29">
        <v>210</v>
      </c>
      <c r="C91" s="30" t="s">
        <v>132</v>
      </c>
      <c r="D91" s="29">
        <v>1985</v>
      </c>
      <c r="E91" s="30" t="s">
        <v>129</v>
      </c>
      <c r="F91" s="38">
        <v>0.39164351851851853</v>
      </c>
      <c r="G91" s="38">
        <v>0.3383796296296296</v>
      </c>
      <c r="H91" s="38">
        <v>0.10730324074074075</v>
      </c>
      <c r="I91" s="29"/>
      <c r="J91" s="42"/>
    </row>
    <row r="92" spans="1:10" s="11" customFormat="1" ht="21" customHeight="1">
      <c r="A92" s="55">
        <v>16</v>
      </c>
      <c r="B92" s="58" t="s">
        <v>106</v>
      </c>
      <c r="C92" s="59"/>
      <c r="D92" s="59"/>
      <c r="E92" s="59"/>
      <c r="F92" s="20">
        <f>F93+F94+F95</f>
        <v>1.0831597222222222</v>
      </c>
      <c r="G92" s="21">
        <f>G93+G94+G95</f>
        <v>0.907337962962963</v>
      </c>
      <c r="H92" s="21">
        <f>H93+H94+H95</f>
        <v>0.2473611111111111</v>
      </c>
      <c r="I92" s="22">
        <f>I93+I94+I95</f>
        <v>0.610300925925926</v>
      </c>
      <c r="J92" s="23">
        <f>F92+G92+H92+I92</f>
        <v>2.8481597222222224</v>
      </c>
    </row>
    <row r="93" spans="1:10" ht="21" customHeight="1">
      <c r="A93" s="56"/>
      <c r="B93" s="24">
        <v>124</v>
      </c>
      <c r="C93" s="25" t="s">
        <v>107</v>
      </c>
      <c r="D93" s="24">
        <v>1979</v>
      </c>
      <c r="E93" s="25" t="s">
        <v>77</v>
      </c>
      <c r="F93" s="26">
        <v>0.3534375</v>
      </c>
      <c r="G93" s="26">
        <v>0.2900347222222222</v>
      </c>
      <c r="H93" s="26">
        <v>0.07482638888888889</v>
      </c>
      <c r="I93" s="26">
        <v>0.17716435185185186</v>
      </c>
      <c r="J93" s="50"/>
    </row>
    <row r="94" spans="1:10" ht="21" customHeight="1">
      <c r="A94" s="56"/>
      <c r="B94" s="24">
        <v>61</v>
      </c>
      <c r="C94" s="25" t="s">
        <v>105</v>
      </c>
      <c r="D94" s="24">
        <v>1980</v>
      </c>
      <c r="E94" s="25" t="s">
        <v>9</v>
      </c>
      <c r="F94" s="26">
        <v>0.3534375</v>
      </c>
      <c r="G94" s="26">
        <v>0.2900347222222222</v>
      </c>
      <c r="H94" s="26">
        <v>0.07606481481481481</v>
      </c>
      <c r="I94" s="26">
        <v>0.19034722222222222</v>
      </c>
      <c r="J94" s="51"/>
    </row>
    <row r="95" spans="1:10" ht="21" customHeight="1" thickBot="1">
      <c r="A95" s="57"/>
      <c r="B95" s="29">
        <v>42</v>
      </c>
      <c r="C95" s="30" t="s">
        <v>110</v>
      </c>
      <c r="D95" s="29">
        <v>1980</v>
      </c>
      <c r="E95" s="30" t="s">
        <v>9</v>
      </c>
      <c r="F95" s="38">
        <v>0.37628472222222226</v>
      </c>
      <c r="G95" s="38">
        <v>0.3272685185185185</v>
      </c>
      <c r="H95" s="38">
        <v>0.09646990740740741</v>
      </c>
      <c r="I95" s="38">
        <v>0.24278935185185188</v>
      </c>
      <c r="J95" s="52"/>
    </row>
    <row r="96" ht="21" customHeight="1">
      <c r="F96" s="5"/>
    </row>
    <row r="97" ht="21" customHeight="1">
      <c r="F97" s="5"/>
    </row>
    <row r="98" ht="21" customHeight="1">
      <c r="F98" s="5"/>
    </row>
    <row r="99" ht="17.25">
      <c r="F99" s="5"/>
    </row>
    <row r="100" ht="17.25">
      <c r="F100" s="5"/>
    </row>
    <row r="101" ht="17.25">
      <c r="F101" s="5"/>
    </row>
    <row r="102" spans="6:22" ht="17.25">
      <c r="F102" s="5"/>
      <c r="V102" t="s">
        <v>130</v>
      </c>
    </row>
    <row r="103" ht="17.25">
      <c r="F103" s="5"/>
    </row>
    <row r="104" ht="17.25">
      <c r="F104" s="5"/>
    </row>
    <row r="105" ht="17.25">
      <c r="F105" s="5"/>
    </row>
    <row r="106" ht="17.25">
      <c r="F106" s="5"/>
    </row>
    <row r="107" ht="17.25">
      <c r="F107" s="5"/>
    </row>
  </sheetData>
  <sheetProtection/>
  <mergeCells count="50">
    <mergeCell ref="A88:A91"/>
    <mergeCell ref="A9:A15"/>
    <mergeCell ref="A16:A26"/>
    <mergeCell ref="A33:A36"/>
    <mergeCell ref="A59:A63"/>
    <mergeCell ref="A37:A46"/>
    <mergeCell ref="A47:A50"/>
    <mergeCell ref="A55:A58"/>
    <mergeCell ref="A51:A54"/>
    <mergeCell ref="B9:E9"/>
    <mergeCell ref="A92:A95"/>
    <mergeCell ref="B92:E92"/>
    <mergeCell ref="B88:E88"/>
    <mergeCell ref="B37:E37"/>
    <mergeCell ref="B47:E47"/>
    <mergeCell ref="B55:E55"/>
    <mergeCell ref="B51:E51"/>
    <mergeCell ref="B82:E82"/>
    <mergeCell ref="B68:E68"/>
    <mergeCell ref="B64:E64"/>
    <mergeCell ref="A64:A67"/>
    <mergeCell ref="A68:A72"/>
    <mergeCell ref="A82:A87"/>
    <mergeCell ref="A78:A81"/>
    <mergeCell ref="A73:A77"/>
    <mergeCell ref="B59:E59"/>
    <mergeCell ref="B78:E78"/>
    <mergeCell ref="B73:E73"/>
    <mergeCell ref="B33:E33"/>
    <mergeCell ref="B16:E16"/>
    <mergeCell ref="A27:A32"/>
    <mergeCell ref="B27:E27"/>
    <mergeCell ref="J10:J15"/>
    <mergeCell ref="J17:J26"/>
    <mergeCell ref="J28:J32"/>
    <mergeCell ref="A2:J2"/>
    <mergeCell ref="A3:J3"/>
    <mergeCell ref="A4:J4"/>
    <mergeCell ref="A5:J5"/>
    <mergeCell ref="A6:J6"/>
    <mergeCell ref="J93:J95"/>
    <mergeCell ref="J60:J63"/>
    <mergeCell ref="J65:J67"/>
    <mergeCell ref="J69:J72"/>
    <mergeCell ref="J74:J77"/>
    <mergeCell ref="J34:J36"/>
    <mergeCell ref="J38:J46"/>
    <mergeCell ref="J48:J50"/>
    <mergeCell ref="J52:J54"/>
    <mergeCell ref="J56:J58"/>
  </mergeCells>
  <printOptions/>
  <pageMargins left="0.4330708661417323" right="0.31496062992125984" top="0.2755905511811024" bottom="0.9055118110236221" header="0.31496062992125984" footer="0.31496062992125984"/>
  <pageSetup horizontalDpi="600" verticalDpi="600" orientation="portrait" paperSize="9" scale="68" r:id="rId2"/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10"/>
  <sheetViews>
    <sheetView tabSelected="1" zoomScale="71" zoomScaleNormal="71" zoomScalePageLayoutView="75" workbookViewId="0" topLeftCell="A1">
      <selection activeCell="K4" sqref="K4"/>
    </sheetView>
  </sheetViews>
  <sheetFormatPr defaultColWidth="9.140625" defaultRowHeight="15"/>
  <cols>
    <col min="1" max="1" width="6.7109375" style="1" bestFit="1" customWidth="1"/>
    <col min="2" max="2" width="7.140625" style="1" bestFit="1" customWidth="1"/>
    <col min="3" max="3" width="24.57421875" style="0" bestFit="1" customWidth="1"/>
    <col min="4" max="4" width="5.8515625" style="1" customWidth="1"/>
    <col min="5" max="5" width="20.7109375" style="0" bestFit="1" customWidth="1"/>
    <col min="6" max="6" width="21.8515625" style="0" bestFit="1" customWidth="1"/>
    <col min="7" max="7" width="10.57421875" style="1" bestFit="1" customWidth="1"/>
    <col min="8" max="8" width="9.140625" style="1" customWidth="1"/>
    <col min="9" max="9" width="9.421875" style="1" bestFit="1" customWidth="1"/>
    <col min="10" max="10" width="10.7109375" style="1" bestFit="1" customWidth="1"/>
    <col min="11" max="11" width="9.140625" style="1" customWidth="1"/>
    <col min="12" max="12" width="6.7109375" style="1" bestFit="1" customWidth="1"/>
  </cols>
  <sheetData>
    <row r="1" ht="184.5" customHeight="1"/>
    <row r="2" spans="1:12" ht="21">
      <c r="A2" s="60" t="s">
        <v>311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4.25" customHeight="1">
      <c r="A3" s="12" t="s">
        <v>118</v>
      </c>
      <c r="B3" s="12" t="s">
        <v>119</v>
      </c>
      <c r="C3" s="12" t="s">
        <v>310</v>
      </c>
      <c r="D3" s="12" t="s">
        <v>121</v>
      </c>
      <c r="E3" s="12" t="s">
        <v>122</v>
      </c>
      <c r="F3" s="12" t="s">
        <v>137</v>
      </c>
      <c r="G3" s="12" t="s">
        <v>123</v>
      </c>
      <c r="H3" s="12" t="s">
        <v>124</v>
      </c>
      <c r="I3" s="12" t="s">
        <v>125</v>
      </c>
      <c r="J3" s="12" t="s">
        <v>126</v>
      </c>
      <c r="K3" s="12" t="s">
        <v>127</v>
      </c>
      <c r="L3" s="12" t="s">
        <v>118</v>
      </c>
    </row>
    <row r="4" spans="1:20" s="48" customFormat="1" ht="15">
      <c r="A4" s="45">
        <v>1</v>
      </c>
      <c r="B4" s="45">
        <v>1</v>
      </c>
      <c r="C4" s="46" t="s">
        <v>0</v>
      </c>
      <c r="D4" s="45">
        <v>1986</v>
      </c>
      <c r="E4" s="46" t="s">
        <v>1</v>
      </c>
      <c r="F4" s="46" t="s">
        <v>2</v>
      </c>
      <c r="G4" s="47">
        <v>0.18608796296296296</v>
      </c>
      <c r="H4" s="47">
        <v>0.15253472222222222</v>
      </c>
      <c r="I4" s="47">
        <v>0.04833333333333333</v>
      </c>
      <c r="J4" s="47">
        <v>0.12515046296296298</v>
      </c>
      <c r="K4" s="47">
        <f aca="true" t="shared" si="0" ref="K4:K35">G4+H4+I4+J4</f>
        <v>0.5121064814814815</v>
      </c>
      <c r="L4" s="45">
        <f>A4</f>
        <v>1</v>
      </c>
      <c r="T4" s="49"/>
    </row>
    <row r="5" spans="1:20" ht="15">
      <c r="A5" s="3">
        <v>2</v>
      </c>
      <c r="B5" s="3">
        <v>4</v>
      </c>
      <c r="C5" s="2" t="s">
        <v>3</v>
      </c>
      <c r="D5" s="3">
        <v>1986</v>
      </c>
      <c r="E5" s="2" t="s">
        <v>4</v>
      </c>
      <c r="F5" s="2" t="s">
        <v>5</v>
      </c>
      <c r="G5" s="4">
        <v>0.18693287037037035</v>
      </c>
      <c r="H5" s="4">
        <v>0.17195601851851852</v>
      </c>
      <c r="I5" s="4">
        <v>0.04673611111111111</v>
      </c>
      <c r="J5" s="4">
        <v>0.12546296296296297</v>
      </c>
      <c r="K5" s="4">
        <f t="shared" si="0"/>
        <v>0.5310879629629629</v>
      </c>
      <c r="L5" s="3">
        <f aca="true" t="shared" si="1" ref="L5:L63">A5</f>
        <v>2</v>
      </c>
      <c r="T5" s="18"/>
    </row>
    <row r="6" spans="1:20" ht="15">
      <c r="A6" s="3">
        <v>3</v>
      </c>
      <c r="B6" s="3">
        <v>13</v>
      </c>
      <c r="C6" s="2" t="s">
        <v>10</v>
      </c>
      <c r="D6" s="3">
        <v>1987</v>
      </c>
      <c r="E6" s="2" t="s">
        <v>11</v>
      </c>
      <c r="F6" s="2" t="s">
        <v>5</v>
      </c>
      <c r="G6" s="4">
        <v>0.1990509259259259</v>
      </c>
      <c r="H6" s="4">
        <v>0.17163194444444443</v>
      </c>
      <c r="I6" s="4">
        <v>0.05052083333333333</v>
      </c>
      <c r="J6" s="4">
        <v>0.12649305555555554</v>
      </c>
      <c r="K6" s="4">
        <f t="shared" si="0"/>
        <v>0.5476967592592592</v>
      </c>
      <c r="L6" s="3">
        <f t="shared" si="1"/>
        <v>3</v>
      </c>
      <c r="T6" s="18"/>
    </row>
    <row r="7" spans="1:20" ht="15">
      <c r="A7" s="3">
        <v>4</v>
      </c>
      <c r="B7" s="3">
        <v>16</v>
      </c>
      <c r="C7" s="2" t="s">
        <v>14</v>
      </c>
      <c r="D7" s="3">
        <v>1985</v>
      </c>
      <c r="E7" s="2" t="s">
        <v>15</v>
      </c>
      <c r="F7" s="2" t="s">
        <v>16</v>
      </c>
      <c r="G7" s="4">
        <v>0.2007986111111111</v>
      </c>
      <c r="H7" s="4">
        <v>0.16722222222222224</v>
      </c>
      <c r="I7" s="4">
        <v>0.05386574074074074</v>
      </c>
      <c r="J7" s="4">
        <v>0.13159722222222223</v>
      </c>
      <c r="K7" s="4">
        <f t="shared" si="0"/>
        <v>0.5534837962962963</v>
      </c>
      <c r="L7" s="3">
        <f t="shared" si="1"/>
        <v>4</v>
      </c>
      <c r="T7" s="18"/>
    </row>
    <row r="8" spans="1:20" ht="15">
      <c r="A8" s="3">
        <v>5</v>
      </c>
      <c r="B8" s="3">
        <v>8</v>
      </c>
      <c r="C8" s="2" t="s">
        <v>12</v>
      </c>
      <c r="D8" s="3">
        <v>1989</v>
      </c>
      <c r="E8" s="2" t="s">
        <v>13</v>
      </c>
      <c r="F8" s="2" t="s">
        <v>139</v>
      </c>
      <c r="G8" s="4">
        <v>0.1995949074074074</v>
      </c>
      <c r="H8" s="4">
        <v>0.16722222222222224</v>
      </c>
      <c r="I8" s="4">
        <v>0.05247685185185185</v>
      </c>
      <c r="J8" s="4">
        <v>0.13626157407407408</v>
      </c>
      <c r="K8" s="4">
        <f t="shared" si="0"/>
        <v>0.5555555555555556</v>
      </c>
      <c r="L8" s="3">
        <f t="shared" si="1"/>
        <v>5</v>
      </c>
      <c r="T8" s="18"/>
    </row>
    <row r="9" spans="1:20" ht="15">
      <c r="A9" s="3">
        <v>6</v>
      </c>
      <c r="B9" s="3">
        <v>3</v>
      </c>
      <c r="C9" s="2" t="s">
        <v>6</v>
      </c>
      <c r="D9" s="3">
        <v>1992</v>
      </c>
      <c r="E9" s="2" t="s">
        <v>7</v>
      </c>
      <c r="F9" s="2" t="s">
        <v>138</v>
      </c>
      <c r="G9" s="4">
        <v>0.19287037037037036</v>
      </c>
      <c r="H9" s="4">
        <v>0.16604166666666667</v>
      </c>
      <c r="I9" s="4">
        <v>0.05425925925925926</v>
      </c>
      <c r="J9" s="4">
        <v>0.15937500000000002</v>
      </c>
      <c r="K9" s="4">
        <f t="shared" si="0"/>
        <v>0.5725462962962963</v>
      </c>
      <c r="L9" s="3">
        <f t="shared" si="1"/>
        <v>6</v>
      </c>
      <c r="T9" s="18"/>
    </row>
    <row r="10" spans="1:20" ht="15">
      <c r="A10" s="3">
        <v>7</v>
      </c>
      <c r="B10" s="3">
        <v>15</v>
      </c>
      <c r="C10" s="2" t="s">
        <v>17</v>
      </c>
      <c r="D10" s="3">
        <v>1982</v>
      </c>
      <c r="E10" s="2" t="s">
        <v>9</v>
      </c>
      <c r="F10" s="2" t="s">
        <v>138</v>
      </c>
      <c r="G10" s="4">
        <v>0.20613425925925924</v>
      </c>
      <c r="H10" s="4">
        <v>0.18428240740740742</v>
      </c>
      <c r="I10" s="4">
        <v>0.058576388888888886</v>
      </c>
      <c r="J10" s="4">
        <v>0.13381944444444444</v>
      </c>
      <c r="K10" s="4">
        <f t="shared" si="0"/>
        <v>0.5828125</v>
      </c>
      <c r="L10" s="3">
        <f t="shared" si="1"/>
        <v>7</v>
      </c>
      <c r="T10" s="18"/>
    </row>
    <row r="11" spans="1:20" ht="15">
      <c r="A11" s="3">
        <v>8</v>
      </c>
      <c r="B11" s="3">
        <v>69</v>
      </c>
      <c r="C11" s="2" t="s">
        <v>18</v>
      </c>
      <c r="D11" s="3">
        <v>1988</v>
      </c>
      <c r="E11" s="2" t="s">
        <v>19</v>
      </c>
      <c r="F11" s="2" t="s">
        <v>20</v>
      </c>
      <c r="G11" s="4">
        <v>0.2112615740740741</v>
      </c>
      <c r="H11" s="4">
        <v>0.18268518518518517</v>
      </c>
      <c r="I11" s="4">
        <v>0.06222222222222223</v>
      </c>
      <c r="J11" s="4">
        <v>0.131875</v>
      </c>
      <c r="K11" s="4">
        <f t="shared" si="0"/>
        <v>0.5880439814814815</v>
      </c>
      <c r="L11" s="3">
        <f t="shared" si="1"/>
        <v>8</v>
      </c>
      <c r="T11" s="18"/>
    </row>
    <row r="12" spans="1:20" ht="15">
      <c r="A12" s="3">
        <v>9</v>
      </c>
      <c r="B12" s="3">
        <v>2</v>
      </c>
      <c r="C12" s="2" t="s">
        <v>41</v>
      </c>
      <c r="D12" s="3">
        <v>1983</v>
      </c>
      <c r="E12" s="2" t="s">
        <v>42</v>
      </c>
      <c r="F12" s="2" t="s">
        <v>5</v>
      </c>
      <c r="G12" s="4">
        <v>0.24403935185185185</v>
      </c>
      <c r="H12" s="4">
        <v>0.17773148148148146</v>
      </c>
      <c r="I12" s="4">
        <v>0.04913194444444444</v>
      </c>
      <c r="J12" s="4">
        <v>0.12952546296296297</v>
      </c>
      <c r="K12" s="4">
        <f t="shared" si="0"/>
        <v>0.6004282407407407</v>
      </c>
      <c r="L12" s="3">
        <f t="shared" si="1"/>
        <v>9</v>
      </c>
      <c r="T12" s="18"/>
    </row>
    <row r="13" spans="1:20" ht="15">
      <c r="A13" s="3">
        <v>10</v>
      </c>
      <c r="B13" s="3">
        <v>60</v>
      </c>
      <c r="C13" s="2" t="s">
        <v>29</v>
      </c>
      <c r="D13" s="3">
        <v>1981</v>
      </c>
      <c r="E13" s="2" t="s">
        <v>9</v>
      </c>
      <c r="F13" s="2" t="s">
        <v>187</v>
      </c>
      <c r="G13" s="4">
        <v>0.22006944444444443</v>
      </c>
      <c r="H13" s="4">
        <v>0.1903587962962963</v>
      </c>
      <c r="I13" s="4">
        <v>0.05714120370370371</v>
      </c>
      <c r="J13" s="4">
        <v>0.13832175925925927</v>
      </c>
      <c r="K13" s="4">
        <f t="shared" si="0"/>
        <v>0.6058912037037036</v>
      </c>
      <c r="L13" s="3">
        <f t="shared" si="1"/>
        <v>10</v>
      </c>
      <c r="T13" s="18"/>
    </row>
    <row r="14" spans="1:20" ht="15">
      <c r="A14" s="3">
        <v>11</v>
      </c>
      <c r="B14" s="3">
        <v>46</v>
      </c>
      <c r="C14" s="2" t="s">
        <v>26</v>
      </c>
      <c r="D14" s="3">
        <v>1984</v>
      </c>
      <c r="E14" s="2" t="s">
        <v>27</v>
      </c>
      <c r="F14" s="2" t="s">
        <v>139</v>
      </c>
      <c r="G14" s="4">
        <v>0.21762731481481482</v>
      </c>
      <c r="H14" s="4">
        <v>0.189375</v>
      </c>
      <c r="I14" s="4">
        <v>0.0569675925925926</v>
      </c>
      <c r="J14" s="4">
        <v>0.1449074074074074</v>
      </c>
      <c r="K14" s="4">
        <f t="shared" si="0"/>
        <v>0.6088773148148148</v>
      </c>
      <c r="L14" s="3">
        <f t="shared" si="1"/>
        <v>11</v>
      </c>
      <c r="T14" s="18"/>
    </row>
    <row r="15" spans="1:20" ht="15">
      <c r="A15" s="3">
        <v>12</v>
      </c>
      <c r="B15" s="3">
        <v>5</v>
      </c>
      <c r="C15" s="2" t="s">
        <v>21</v>
      </c>
      <c r="D15" s="3">
        <v>1987</v>
      </c>
      <c r="E15" s="2" t="s">
        <v>22</v>
      </c>
      <c r="F15" s="2" t="s">
        <v>23</v>
      </c>
      <c r="G15" s="4">
        <v>0.21230324074074072</v>
      </c>
      <c r="H15" s="4">
        <v>0.19111111111111112</v>
      </c>
      <c r="I15" s="4">
        <v>0.05983796296296296</v>
      </c>
      <c r="J15" s="4">
        <v>0.15113425925925925</v>
      </c>
      <c r="K15" s="4">
        <f t="shared" si="0"/>
        <v>0.614386574074074</v>
      </c>
      <c r="L15" s="3">
        <f t="shared" si="1"/>
        <v>12</v>
      </c>
      <c r="T15" s="18"/>
    </row>
    <row r="16" spans="1:20" ht="15">
      <c r="A16" s="3">
        <v>13</v>
      </c>
      <c r="B16" s="3">
        <v>7</v>
      </c>
      <c r="C16" s="2" t="s">
        <v>28</v>
      </c>
      <c r="D16" s="3">
        <v>1994</v>
      </c>
      <c r="E16" s="2" t="s">
        <v>22</v>
      </c>
      <c r="F16" s="2" t="s">
        <v>23</v>
      </c>
      <c r="G16" s="4">
        <v>0.21810185185185185</v>
      </c>
      <c r="H16" s="4">
        <v>0.2091898148148148</v>
      </c>
      <c r="I16" s="4">
        <v>0.05722222222222222</v>
      </c>
      <c r="J16" s="4">
        <v>0.15113425925925925</v>
      </c>
      <c r="K16" s="4">
        <f t="shared" si="0"/>
        <v>0.6356481481481481</v>
      </c>
      <c r="L16" s="3">
        <f t="shared" si="1"/>
        <v>13</v>
      </c>
      <c r="T16" s="18"/>
    </row>
    <row r="17" spans="1:20" ht="15">
      <c r="A17" s="3">
        <v>14</v>
      </c>
      <c r="B17" s="3">
        <v>68</v>
      </c>
      <c r="C17" s="2" t="s">
        <v>24</v>
      </c>
      <c r="D17" s="3">
        <v>1981</v>
      </c>
      <c r="E17" s="2" t="s">
        <v>25</v>
      </c>
      <c r="F17" s="2" t="s">
        <v>20</v>
      </c>
      <c r="G17" s="4">
        <v>0.21730324074074073</v>
      </c>
      <c r="H17" s="4">
        <v>0.2262847222222222</v>
      </c>
      <c r="I17" s="4">
        <v>0.05511574074074074</v>
      </c>
      <c r="J17" s="4">
        <v>0.1421412037037037</v>
      </c>
      <c r="K17" s="4">
        <f t="shared" si="0"/>
        <v>0.6408449074074074</v>
      </c>
      <c r="L17" s="3">
        <f t="shared" si="1"/>
        <v>14</v>
      </c>
      <c r="T17" s="18"/>
    </row>
    <row r="18" spans="1:20" ht="15">
      <c r="A18" s="3">
        <v>15</v>
      </c>
      <c r="B18" s="3">
        <v>10</v>
      </c>
      <c r="C18" s="2" t="s">
        <v>39</v>
      </c>
      <c r="D18" s="3">
        <v>1986</v>
      </c>
      <c r="E18" s="2" t="s">
        <v>15</v>
      </c>
      <c r="F18" s="2" t="s">
        <v>16</v>
      </c>
      <c r="G18" s="4">
        <v>0.2384375</v>
      </c>
      <c r="H18" s="4">
        <v>0.189375</v>
      </c>
      <c r="I18" s="4">
        <v>0.06476851851851852</v>
      </c>
      <c r="J18" s="4">
        <v>0.15662037037037038</v>
      </c>
      <c r="K18" s="4">
        <f t="shared" si="0"/>
        <v>0.6492013888888889</v>
      </c>
      <c r="L18" s="3">
        <f t="shared" si="1"/>
        <v>15</v>
      </c>
      <c r="T18" s="18"/>
    </row>
    <row r="19" spans="1:20" ht="15">
      <c r="A19" s="3">
        <v>16</v>
      </c>
      <c r="B19" s="3">
        <v>57</v>
      </c>
      <c r="C19" s="2" t="s">
        <v>55</v>
      </c>
      <c r="D19" s="3">
        <v>1988</v>
      </c>
      <c r="E19" s="2" t="s">
        <v>9</v>
      </c>
      <c r="F19" s="2" t="s">
        <v>38</v>
      </c>
      <c r="G19" s="4">
        <v>0.2531597222222222</v>
      </c>
      <c r="H19" s="4">
        <v>0.1927777777777778</v>
      </c>
      <c r="I19" s="4">
        <v>0.05918981481481481</v>
      </c>
      <c r="J19" s="4">
        <v>0.1484953703703704</v>
      </c>
      <c r="K19" s="4">
        <f t="shared" si="0"/>
        <v>0.6536226851851852</v>
      </c>
      <c r="L19" s="3">
        <f t="shared" si="1"/>
        <v>16</v>
      </c>
      <c r="T19" s="18"/>
    </row>
    <row r="20" spans="1:20" ht="15">
      <c r="A20" s="3">
        <v>17</v>
      </c>
      <c r="B20" s="3">
        <v>83</v>
      </c>
      <c r="C20" s="2" t="s">
        <v>43</v>
      </c>
      <c r="D20" s="3">
        <v>1984</v>
      </c>
      <c r="E20" s="2" t="s">
        <v>44</v>
      </c>
      <c r="F20" s="2" t="s">
        <v>35</v>
      </c>
      <c r="G20" s="4">
        <v>0.24619212962962964</v>
      </c>
      <c r="H20" s="4">
        <v>0.2019212962962963</v>
      </c>
      <c r="I20" s="4">
        <v>0.05844907407407407</v>
      </c>
      <c r="J20" s="4">
        <v>0.14725694444444445</v>
      </c>
      <c r="K20" s="4">
        <f t="shared" si="0"/>
        <v>0.6538194444444445</v>
      </c>
      <c r="L20" s="3">
        <f t="shared" si="1"/>
        <v>17</v>
      </c>
      <c r="T20" s="18"/>
    </row>
    <row r="21" spans="1:20" ht="15">
      <c r="A21" s="3">
        <v>18</v>
      </c>
      <c r="B21" s="3">
        <v>48</v>
      </c>
      <c r="C21" s="2" t="s">
        <v>37</v>
      </c>
      <c r="D21" s="3">
        <v>1990</v>
      </c>
      <c r="E21" s="2" t="s">
        <v>9</v>
      </c>
      <c r="F21" s="2" t="s">
        <v>38</v>
      </c>
      <c r="G21" s="4">
        <v>0.23752314814814815</v>
      </c>
      <c r="H21" s="4">
        <v>0.19144675925925925</v>
      </c>
      <c r="I21" s="4">
        <v>0.06358796296296297</v>
      </c>
      <c r="J21" s="4">
        <v>0.16372685185185185</v>
      </c>
      <c r="K21" s="4">
        <f t="shared" si="0"/>
        <v>0.6562847222222222</v>
      </c>
      <c r="L21" s="3">
        <f t="shared" si="1"/>
        <v>18</v>
      </c>
      <c r="T21" s="18"/>
    </row>
    <row r="22" spans="1:20" ht="15">
      <c r="A22" s="3">
        <v>19</v>
      </c>
      <c r="B22" s="3">
        <v>25</v>
      </c>
      <c r="C22" s="2" t="s">
        <v>152</v>
      </c>
      <c r="D22" s="3">
        <v>1987</v>
      </c>
      <c r="E22" s="2" t="s">
        <v>153</v>
      </c>
      <c r="F22" s="2" t="s">
        <v>154</v>
      </c>
      <c r="G22" s="4">
        <v>0.2440162037037037</v>
      </c>
      <c r="H22" s="4">
        <v>0.20210648148148147</v>
      </c>
      <c r="I22" s="4">
        <v>0.06284722222222222</v>
      </c>
      <c r="J22" s="4">
        <v>0.1499537037037037</v>
      </c>
      <c r="K22" s="4">
        <f t="shared" si="0"/>
        <v>0.6589236111111112</v>
      </c>
      <c r="L22" s="3">
        <f t="shared" si="1"/>
        <v>19</v>
      </c>
      <c r="T22" s="18"/>
    </row>
    <row r="23" spans="1:20" ht="15">
      <c r="A23" s="3">
        <v>20</v>
      </c>
      <c r="B23" s="3">
        <v>6</v>
      </c>
      <c r="C23" s="2" t="s">
        <v>30</v>
      </c>
      <c r="D23" s="3">
        <v>1987</v>
      </c>
      <c r="E23" s="2" t="s">
        <v>22</v>
      </c>
      <c r="F23" s="2" t="s">
        <v>23</v>
      </c>
      <c r="G23" s="4">
        <v>0.22756944444444446</v>
      </c>
      <c r="H23" s="4">
        <v>0.22793981481481482</v>
      </c>
      <c r="I23" s="4">
        <v>0.059097222222222225</v>
      </c>
      <c r="J23" s="4">
        <v>0.15113425925925925</v>
      </c>
      <c r="K23" s="4">
        <f t="shared" si="0"/>
        <v>0.6657407407407407</v>
      </c>
      <c r="L23" s="3">
        <f t="shared" si="1"/>
        <v>20</v>
      </c>
      <c r="T23" s="18"/>
    </row>
    <row r="24" spans="1:12" ht="15">
      <c r="A24" s="3">
        <v>21</v>
      </c>
      <c r="B24" s="3">
        <v>73</v>
      </c>
      <c r="C24" s="2" t="s">
        <v>48</v>
      </c>
      <c r="D24" s="3">
        <v>1983</v>
      </c>
      <c r="E24" s="2" t="s">
        <v>49</v>
      </c>
      <c r="F24" s="2" t="s">
        <v>35</v>
      </c>
      <c r="G24" s="4">
        <v>0.24864583333333334</v>
      </c>
      <c r="H24" s="4">
        <v>0.2381134259259259</v>
      </c>
      <c r="I24" s="4">
        <v>0.056747685185185186</v>
      </c>
      <c r="J24" s="4">
        <v>0.1459837962962963</v>
      </c>
      <c r="K24" s="4">
        <f t="shared" si="0"/>
        <v>0.6894907407407407</v>
      </c>
      <c r="L24" s="3">
        <f t="shared" si="1"/>
        <v>21</v>
      </c>
    </row>
    <row r="25" spans="1:20" ht="15">
      <c r="A25" s="3">
        <v>22</v>
      </c>
      <c r="B25" s="3">
        <v>53</v>
      </c>
      <c r="C25" s="2" t="s">
        <v>68</v>
      </c>
      <c r="D25" s="3">
        <v>1984</v>
      </c>
      <c r="E25" s="2" t="s">
        <v>69</v>
      </c>
      <c r="F25" s="2" t="s">
        <v>59</v>
      </c>
      <c r="G25" s="4">
        <v>0.26373842592592595</v>
      </c>
      <c r="H25" s="4">
        <v>0.21568287037037037</v>
      </c>
      <c r="I25" s="4">
        <v>0.06886574074074074</v>
      </c>
      <c r="J25" s="4">
        <v>0.1628009259259259</v>
      </c>
      <c r="K25" s="4">
        <f t="shared" si="0"/>
        <v>0.711087962962963</v>
      </c>
      <c r="L25" s="3">
        <f t="shared" si="1"/>
        <v>22</v>
      </c>
      <c r="T25" s="18"/>
    </row>
    <row r="26" spans="1:20" ht="15">
      <c r="A26" s="3">
        <v>23</v>
      </c>
      <c r="B26" s="3">
        <v>84</v>
      </c>
      <c r="C26" s="2" t="s">
        <v>211</v>
      </c>
      <c r="D26" s="3">
        <v>1988</v>
      </c>
      <c r="E26" s="2" t="s">
        <v>212</v>
      </c>
      <c r="F26" s="2"/>
      <c r="G26" s="4">
        <v>0.27721064814814816</v>
      </c>
      <c r="H26" s="4">
        <v>0.21711805555555555</v>
      </c>
      <c r="I26" s="4">
        <v>0.06828703703703703</v>
      </c>
      <c r="J26" s="4">
        <v>0.16</v>
      </c>
      <c r="K26" s="4">
        <f t="shared" si="0"/>
        <v>0.7226157407407409</v>
      </c>
      <c r="L26" s="3">
        <f t="shared" si="1"/>
        <v>23</v>
      </c>
      <c r="T26" s="18"/>
    </row>
    <row r="27" spans="1:12" ht="15">
      <c r="A27" s="3">
        <v>24</v>
      </c>
      <c r="B27" s="3">
        <v>62</v>
      </c>
      <c r="C27" s="2" t="s">
        <v>72</v>
      </c>
      <c r="D27" s="3">
        <v>1982</v>
      </c>
      <c r="E27" s="2" t="s">
        <v>73</v>
      </c>
      <c r="F27" s="2" t="s">
        <v>188</v>
      </c>
      <c r="G27" s="4">
        <v>0.27243055555555556</v>
      </c>
      <c r="H27" s="4">
        <v>0.22615740740740742</v>
      </c>
      <c r="I27" s="4">
        <v>0.06508101851851851</v>
      </c>
      <c r="J27" s="4">
        <v>0.16122685185185184</v>
      </c>
      <c r="K27" s="4">
        <f t="shared" si="0"/>
        <v>0.7248958333333333</v>
      </c>
      <c r="L27" s="3">
        <f t="shared" si="1"/>
        <v>24</v>
      </c>
    </row>
    <row r="28" spans="1:12" ht="15">
      <c r="A28" s="3">
        <v>25</v>
      </c>
      <c r="B28" s="3">
        <v>11</v>
      </c>
      <c r="C28" s="2" t="s">
        <v>60</v>
      </c>
      <c r="D28" s="3">
        <v>1985</v>
      </c>
      <c r="E28" s="2" t="s">
        <v>61</v>
      </c>
      <c r="F28" s="2" t="s">
        <v>139</v>
      </c>
      <c r="G28" s="4">
        <v>0.2547685185185185</v>
      </c>
      <c r="H28" s="4">
        <v>0.2465509259259259</v>
      </c>
      <c r="I28" s="4">
        <v>0.061203703703703705</v>
      </c>
      <c r="J28" s="4">
        <v>0.16839120370370372</v>
      </c>
      <c r="K28" s="4">
        <f t="shared" si="0"/>
        <v>0.7309143518518518</v>
      </c>
      <c r="L28" s="3">
        <f t="shared" si="1"/>
        <v>25</v>
      </c>
    </row>
    <row r="29" spans="1:12" ht="15">
      <c r="A29" s="3">
        <v>26</v>
      </c>
      <c r="B29" s="3">
        <v>52</v>
      </c>
      <c r="C29" s="2" t="s">
        <v>71</v>
      </c>
      <c r="D29" s="3">
        <v>1985</v>
      </c>
      <c r="E29" s="2" t="s">
        <v>25</v>
      </c>
      <c r="F29" s="2" t="s">
        <v>59</v>
      </c>
      <c r="G29" s="4">
        <v>0.26668981481481485</v>
      </c>
      <c r="H29" s="4">
        <v>0.21568287037037037</v>
      </c>
      <c r="I29" s="4">
        <v>0.06931712962962963</v>
      </c>
      <c r="J29" s="4">
        <v>0.18037037037037038</v>
      </c>
      <c r="K29" s="4">
        <f t="shared" si="0"/>
        <v>0.7320601851851852</v>
      </c>
      <c r="L29" s="3">
        <f t="shared" si="1"/>
        <v>26</v>
      </c>
    </row>
    <row r="30" spans="1:20" ht="15">
      <c r="A30" s="3">
        <v>27</v>
      </c>
      <c r="B30" s="3">
        <v>26</v>
      </c>
      <c r="C30" s="2" t="s">
        <v>155</v>
      </c>
      <c r="D30" s="3">
        <v>1985</v>
      </c>
      <c r="E30" s="2" t="s">
        <v>78</v>
      </c>
      <c r="F30" s="2" t="s">
        <v>130</v>
      </c>
      <c r="G30" s="4">
        <v>0.27934027777777776</v>
      </c>
      <c r="H30" s="4">
        <v>0.23363425925925926</v>
      </c>
      <c r="I30" s="4">
        <v>0.07026620370370369</v>
      </c>
      <c r="J30" s="4">
        <v>0.15497685185185187</v>
      </c>
      <c r="K30" s="4">
        <f t="shared" si="0"/>
        <v>0.7382175925925926</v>
      </c>
      <c r="L30" s="3">
        <f t="shared" si="1"/>
        <v>27</v>
      </c>
      <c r="T30" s="18"/>
    </row>
    <row r="31" spans="1:20" ht="15">
      <c r="A31" s="3">
        <v>28</v>
      </c>
      <c r="B31" s="3">
        <v>65</v>
      </c>
      <c r="C31" s="2" t="s">
        <v>191</v>
      </c>
      <c r="D31" s="3">
        <v>1982</v>
      </c>
      <c r="E31" s="2" t="s">
        <v>25</v>
      </c>
      <c r="F31" s="2" t="s">
        <v>130</v>
      </c>
      <c r="G31" s="4">
        <v>0.27936342592592595</v>
      </c>
      <c r="H31" s="4">
        <v>0.24627314814814816</v>
      </c>
      <c r="I31" s="4">
        <v>0.06378472222222221</v>
      </c>
      <c r="J31" s="4">
        <v>0.16238425925925926</v>
      </c>
      <c r="K31" s="4">
        <f t="shared" si="0"/>
        <v>0.7518055555555555</v>
      </c>
      <c r="L31" s="3">
        <f t="shared" si="1"/>
        <v>28</v>
      </c>
      <c r="T31" s="18"/>
    </row>
    <row r="32" spans="1:20" ht="15">
      <c r="A32" s="3">
        <v>29</v>
      </c>
      <c r="B32" s="3">
        <v>72</v>
      </c>
      <c r="C32" s="2" t="s">
        <v>199</v>
      </c>
      <c r="D32" s="3">
        <v>1980</v>
      </c>
      <c r="E32" s="2" t="s">
        <v>129</v>
      </c>
      <c r="F32" s="2" t="s">
        <v>200</v>
      </c>
      <c r="G32" s="4">
        <v>0.2714814814814815</v>
      </c>
      <c r="H32" s="4">
        <v>0.2225</v>
      </c>
      <c r="I32" s="4">
        <v>0.06982638888888888</v>
      </c>
      <c r="J32" s="4">
        <v>0.1916550925925926</v>
      </c>
      <c r="K32" s="4">
        <f t="shared" si="0"/>
        <v>0.755462962962963</v>
      </c>
      <c r="L32" s="3">
        <f t="shared" si="1"/>
        <v>29</v>
      </c>
      <c r="T32" s="18"/>
    </row>
    <row r="33" spans="1:20" ht="15">
      <c r="A33" s="3">
        <v>30</v>
      </c>
      <c r="B33" s="3">
        <v>12</v>
      </c>
      <c r="C33" s="2" t="s">
        <v>141</v>
      </c>
      <c r="D33" s="3">
        <v>1986</v>
      </c>
      <c r="E33" s="2" t="s">
        <v>9</v>
      </c>
      <c r="F33" s="2" t="s">
        <v>130</v>
      </c>
      <c r="G33" s="4">
        <v>0.26417824074074076</v>
      </c>
      <c r="H33" s="4">
        <v>0.2503356481481482</v>
      </c>
      <c r="I33" s="4">
        <v>0.07751157407407407</v>
      </c>
      <c r="J33" s="4">
        <v>0.18828703703703706</v>
      </c>
      <c r="K33" s="4">
        <f t="shared" si="0"/>
        <v>0.7803125000000001</v>
      </c>
      <c r="L33" s="3">
        <f t="shared" si="1"/>
        <v>30</v>
      </c>
      <c r="T33" s="18"/>
    </row>
    <row r="34" spans="1:12" ht="15">
      <c r="A34" s="3">
        <v>31</v>
      </c>
      <c r="B34" s="3">
        <v>40</v>
      </c>
      <c r="C34" s="2" t="s">
        <v>167</v>
      </c>
      <c r="D34" s="3">
        <v>1985</v>
      </c>
      <c r="E34" s="2" t="s">
        <v>168</v>
      </c>
      <c r="F34" s="2" t="s">
        <v>169</v>
      </c>
      <c r="G34" s="4">
        <v>0.3065393518518518</v>
      </c>
      <c r="H34" s="4">
        <v>0.24166666666666667</v>
      </c>
      <c r="I34" s="4">
        <v>0.06614583333333333</v>
      </c>
      <c r="J34" s="4">
        <v>0.17144675925925926</v>
      </c>
      <c r="K34" s="4">
        <f t="shared" si="0"/>
        <v>0.785798611111111</v>
      </c>
      <c r="L34" s="3">
        <f t="shared" si="1"/>
        <v>31</v>
      </c>
    </row>
    <row r="35" spans="1:20" ht="15">
      <c r="A35" s="3">
        <v>32</v>
      </c>
      <c r="B35" s="3">
        <v>19</v>
      </c>
      <c r="C35" s="2" t="s">
        <v>80</v>
      </c>
      <c r="D35" s="3">
        <v>1985</v>
      </c>
      <c r="E35" s="2" t="s">
        <v>46</v>
      </c>
      <c r="F35" s="2" t="s">
        <v>142</v>
      </c>
      <c r="G35" s="4">
        <v>0.28444444444444444</v>
      </c>
      <c r="H35" s="4">
        <v>0.23611111111111113</v>
      </c>
      <c r="I35" s="4">
        <v>0.07740740740740741</v>
      </c>
      <c r="J35" s="4">
        <v>0.18828703703703706</v>
      </c>
      <c r="K35" s="4">
        <f t="shared" si="0"/>
        <v>0.78625</v>
      </c>
      <c r="L35" s="3">
        <f t="shared" si="1"/>
        <v>32</v>
      </c>
      <c r="T35" s="18"/>
    </row>
    <row r="36" spans="1:20" ht="15">
      <c r="A36" s="3">
        <v>33</v>
      </c>
      <c r="B36" s="3">
        <v>63</v>
      </c>
      <c r="C36" s="2" t="s">
        <v>62</v>
      </c>
      <c r="D36" s="3">
        <v>1984</v>
      </c>
      <c r="E36" s="2" t="s">
        <v>15</v>
      </c>
      <c r="F36" s="2" t="s">
        <v>16</v>
      </c>
      <c r="G36" s="4">
        <v>0.2552199074074074</v>
      </c>
      <c r="H36" s="4">
        <v>0.3044791666666667</v>
      </c>
      <c r="I36" s="4">
        <v>0.06609953703703704</v>
      </c>
      <c r="J36" s="4">
        <v>0.16729166666666664</v>
      </c>
      <c r="K36" s="4">
        <f aca="true" t="shared" si="2" ref="K36:K63">G36+H36+I36+J36</f>
        <v>0.7930902777777779</v>
      </c>
      <c r="L36" s="3">
        <f t="shared" si="1"/>
        <v>33</v>
      </c>
      <c r="T36" s="18"/>
    </row>
    <row r="37" spans="1:20" ht="15">
      <c r="A37" s="3">
        <v>34</v>
      </c>
      <c r="B37" s="3">
        <v>9</v>
      </c>
      <c r="C37" s="2" t="s">
        <v>140</v>
      </c>
      <c r="D37" s="3">
        <v>1986</v>
      </c>
      <c r="E37" s="2" t="s">
        <v>25</v>
      </c>
      <c r="F37" s="2" t="s">
        <v>130</v>
      </c>
      <c r="G37" s="4">
        <v>0.2847222222222222</v>
      </c>
      <c r="H37" s="4">
        <v>0.2338310185185185</v>
      </c>
      <c r="I37" s="4">
        <v>0.07422453703703703</v>
      </c>
      <c r="J37" s="4">
        <v>0.21443287037037037</v>
      </c>
      <c r="K37" s="4">
        <f t="shared" si="2"/>
        <v>0.8072106481481481</v>
      </c>
      <c r="L37" s="3">
        <f t="shared" si="1"/>
        <v>34</v>
      </c>
      <c r="T37" s="18"/>
    </row>
    <row r="38" spans="1:20" ht="15">
      <c r="A38" s="3">
        <v>35</v>
      </c>
      <c r="B38" s="3">
        <v>38</v>
      </c>
      <c r="C38" s="2" t="s">
        <v>163</v>
      </c>
      <c r="D38" s="3">
        <v>1981</v>
      </c>
      <c r="E38" s="2" t="s">
        <v>164</v>
      </c>
      <c r="F38" s="2"/>
      <c r="G38" s="4">
        <v>0.31614583333333335</v>
      </c>
      <c r="H38" s="4">
        <v>0.2514814814814815</v>
      </c>
      <c r="I38" s="4">
        <v>0.07306712962962963</v>
      </c>
      <c r="J38" s="4">
        <v>0.17730324074074075</v>
      </c>
      <c r="K38" s="4">
        <f t="shared" si="2"/>
        <v>0.8179976851851852</v>
      </c>
      <c r="L38" s="3">
        <f t="shared" si="1"/>
        <v>35</v>
      </c>
      <c r="T38" s="18"/>
    </row>
    <row r="39" spans="1:20" ht="15">
      <c r="A39" s="3">
        <v>36</v>
      </c>
      <c r="B39" s="3">
        <v>41</v>
      </c>
      <c r="C39" s="2" t="s">
        <v>128</v>
      </c>
      <c r="D39" s="3">
        <v>1984</v>
      </c>
      <c r="E39" s="2" t="s">
        <v>129</v>
      </c>
      <c r="F39" s="2" t="s">
        <v>131</v>
      </c>
      <c r="G39" s="4">
        <v>0.31462962962962965</v>
      </c>
      <c r="H39" s="4">
        <v>0.27650462962962963</v>
      </c>
      <c r="I39" s="4">
        <v>0.06895833333333333</v>
      </c>
      <c r="J39" s="4">
        <v>0.1723148148148148</v>
      </c>
      <c r="K39" s="4">
        <f t="shared" si="2"/>
        <v>0.8324074074074074</v>
      </c>
      <c r="L39" s="3">
        <f t="shared" si="1"/>
        <v>36</v>
      </c>
      <c r="T39" s="18"/>
    </row>
    <row r="40" spans="1:20" ht="15">
      <c r="A40" s="3">
        <v>37</v>
      </c>
      <c r="B40" s="3">
        <v>75</v>
      </c>
      <c r="C40" s="2" t="s">
        <v>89</v>
      </c>
      <c r="D40" s="3">
        <v>1984</v>
      </c>
      <c r="E40" s="2" t="s">
        <v>90</v>
      </c>
      <c r="F40" s="2" t="s">
        <v>59</v>
      </c>
      <c r="G40" s="4">
        <v>0.32927083333333335</v>
      </c>
      <c r="H40" s="4">
        <v>0.2617013888888889</v>
      </c>
      <c r="I40" s="4">
        <v>0.07334490740740741</v>
      </c>
      <c r="J40" s="4">
        <v>0.19439814814814815</v>
      </c>
      <c r="K40" s="4">
        <f t="shared" si="2"/>
        <v>0.8587152777777778</v>
      </c>
      <c r="L40" s="3">
        <f t="shared" si="1"/>
        <v>37</v>
      </c>
      <c r="T40" s="18"/>
    </row>
    <row r="41" spans="1:20" ht="15">
      <c r="A41" s="3">
        <v>38</v>
      </c>
      <c r="B41" s="3">
        <v>36</v>
      </c>
      <c r="C41" s="2" t="s">
        <v>82</v>
      </c>
      <c r="D41" s="3">
        <v>1991</v>
      </c>
      <c r="E41" s="2" t="s">
        <v>46</v>
      </c>
      <c r="F41" s="2" t="s">
        <v>83</v>
      </c>
      <c r="G41" s="4">
        <v>0.2862037037037037</v>
      </c>
      <c r="H41" s="4">
        <v>0.28792824074074075</v>
      </c>
      <c r="I41" s="4">
        <v>0.0835763888888889</v>
      </c>
      <c r="J41" s="4">
        <v>0.20302083333333334</v>
      </c>
      <c r="K41" s="4">
        <f t="shared" si="2"/>
        <v>0.8607291666666665</v>
      </c>
      <c r="L41" s="3">
        <f t="shared" si="1"/>
        <v>38</v>
      </c>
      <c r="T41" s="18"/>
    </row>
    <row r="42" spans="1:20" ht="15">
      <c r="A42" s="3">
        <v>39</v>
      </c>
      <c r="B42" s="3">
        <v>49</v>
      </c>
      <c r="C42" s="2" t="s">
        <v>176</v>
      </c>
      <c r="D42" s="3">
        <v>1986</v>
      </c>
      <c r="E42" s="2" t="s">
        <v>177</v>
      </c>
      <c r="F42" s="2"/>
      <c r="G42" s="4">
        <v>0.29458333333333336</v>
      </c>
      <c r="H42" s="4">
        <v>0.26438657407407407</v>
      </c>
      <c r="I42" s="4">
        <v>0.0724074074074074</v>
      </c>
      <c r="J42" s="4">
        <v>0.26560185185185187</v>
      </c>
      <c r="K42" s="4">
        <f t="shared" si="2"/>
        <v>0.8969791666666667</v>
      </c>
      <c r="L42" s="3">
        <f t="shared" si="1"/>
        <v>39</v>
      </c>
      <c r="T42" s="18"/>
    </row>
    <row r="43" spans="1:20" ht="15">
      <c r="A43" s="3">
        <v>40</v>
      </c>
      <c r="B43" s="3">
        <v>55</v>
      </c>
      <c r="C43" s="2" t="s">
        <v>180</v>
      </c>
      <c r="D43" s="3">
        <v>1982</v>
      </c>
      <c r="E43" s="2" t="s">
        <v>129</v>
      </c>
      <c r="F43" s="2" t="s">
        <v>130</v>
      </c>
      <c r="G43" s="4">
        <v>0.31613425925925925</v>
      </c>
      <c r="H43" s="4">
        <v>0.25828703703703704</v>
      </c>
      <c r="I43" s="4">
        <v>0.07887731481481482</v>
      </c>
      <c r="J43" s="4">
        <v>0.24519675925925924</v>
      </c>
      <c r="K43" s="19">
        <f t="shared" si="2"/>
        <v>0.8984953703703703</v>
      </c>
      <c r="L43" s="3">
        <f t="shared" si="1"/>
        <v>40</v>
      </c>
      <c r="T43" s="18"/>
    </row>
    <row r="44" spans="1:20" ht="15">
      <c r="A44" s="3">
        <v>41</v>
      </c>
      <c r="B44" s="3">
        <v>47</v>
      </c>
      <c r="C44" s="2" t="s">
        <v>133</v>
      </c>
      <c r="D44" s="3">
        <v>1982</v>
      </c>
      <c r="E44" s="2" t="s">
        <v>134</v>
      </c>
      <c r="F44" s="2" t="s">
        <v>130</v>
      </c>
      <c r="G44" s="4">
        <v>0.3267939814814815</v>
      </c>
      <c r="H44" s="4">
        <v>0.2809027777777778</v>
      </c>
      <c r="I44" s="4">
        <v>0.08449074074074074</v>
      </c>
      <c r="J44" s="4">
        <v>0.21079861111111112</v>
      </c>
      <c r="K44" s="4">
        <f t="shared" si="2"/>
        <v>0.902986111111111</v>
      </c>
      <c r="L44" s="3">
        <f t="shared" si="1"/>
        <v>41</v>
      </c>
      <c r="T44" s="18"/>
    </row>
    <row r="45" spans="1:20" ht="15">
      <c r="A45" s="3">
        <v>42</v>
      </c>
      <c r="B45" s="3">
        <v>56</v>
      </c>
      <c r="C45" s="2" t="s">
        <v>181</v>
      </c>
      <c r="D45" s="3">
        <v>1982</v>
      </c>
      <c r="E45" s="2" t="s">
        <v>9</v>
      </c>
      <c r="F45" s="2" t="s">
        <v>130</v>
      </c>
      <c r="G45" s="4">
        <v>0.3254398148148148</v>
      </c>
      <c r="H45" s="4">
        <v>0.25972222222222224</v>
      </c>
      <c r="I45" s="4">
        <v>0.08743055555555555</v>
      </c>
      <c r="J45" s="4">
        <v>0.23430555555555554</v>
      </c>
      <c r="K45" s="4">
        <f t="shared" si="2"/>
        <v>0.9068981481481482</v>
      </c>
      <c r="L45" s="3">
        <f t="shared" si="1"/>
        <v>42</v>
      </c>
      <c r="T45" s="18"/>
    </row>
    <row r="46" spans="1:20" ht="15">
      <c r="A46" s="3">
        <v>43</v>
      </c>
      <c r="B46" s="3">
        <v>61</v>
      </c>
      <c r="C46" s="2" t="s">
        <v>105</v>
      </c>
      <c r="D46" s="3">
        <v>1980</v>
      </c>
      <c r="E46" s="2" t="s">
        <v>9</v>
      </c>
      <c r="F46" s="2" t="s">
        <v>106</v>
      </c>
      <c r="G46" s="4">
        <v>0.3534375</v>
      </c>
      <c r="H46" s="4">
        <v>0.2900347222222222</v>
      </c>
      <c r="I46" s="4">
        <v>0.07606481481481481</v>
      </c>
      <c r="J46" s="4">
        <v>0.19034722222222222</v>
      </c>
      <c r="K46" s="4">
        <f t="shared" si="2"/>
        <v>0.9098842592592593</v>
      </c>
      <c r="L46" s="3">
        <f t="shared" si="1"/>
        <v>43</v>
      </c>
      <c r="T46" s="18"/>
    </row>
    <row r="47" spans="1:20" ht="15">
      <c r="A47" s="3">
        <v>44</v>
      </c>
      <c r="B47" s="3">
        <v>39</v>
      </c>
      <c r="C47" s="2" t="s">
        <v>165</v>
      </c>
      <c r="D47" s="3">
        <v>1987</v>
      </c>
      <c r="E47" s="2" t="s">
        <v>9</v>
      </c>
      <c r="F47" s="2" t="s">
        <v>166</v>
      </c>
      <c r="G47" s="4">
        <v>0.34725694444444444</v>
      </c>
      <c r="H47" s="4">
        <v>0.2998726851851852</v>
      </c>
      <c r="I47" s="4">
        <v>0.07917824074074074</v>
      </c>
      <c r="J47" s="4">
        <v>0.19046296296296297</v>
      </c>
      <c r="K47" s="4">
        <f t="shared" si="2"/>
        <v>0.9167708333333333</v>
      </c>
      <c r="L47" s="3">
        <f t="shared" si="1"/>
        <v>44</v>
      </c>
      <c r="T47" s="18"/>
    </row>
    <row r="48" spans="1:20" ht="15">
      <c r="A48" s="3">
        <v>45</v>
      </c>
      <c r="B48" s="3">
        <v>76</v>
      </c>
      <c r="C48" s="2" t="s">
        <v>202</v>
      </c>
      <c r="D48" s="3">
        <v>1984</v>
      </c>
      <c r="E48" s="2" t="s">
        <v>25</v>
      </c>
      <c r="F48" s="2" t="s">
        <v>130</v>
      </c>
      <c r="G48" s="4">
        <v>0.33932870370370366</v>
      </c>
      <c r="H48" s="4">
        <v>0.26526620370370374</v>
      </c>
      <c r="I48" s="4">
        <v>0.08626157407407407</v>
      </c>
      <c r="J48" s="4">
        <v>0.2260763888888889</v>
      </c>
      <c r="K48" s="4">
        <f t="shared" si="2"/>
        <v>0.9169328703703704</v>
      </c>
      <c r="L48" s="3">
        <f t="shared" si="1"/>
        <v>45</v>
      </c>
      <c r="T48" s="18"/>
    </row>
    <row r="49" spans="1:20" ht="15">
      <c r="A49" s="3">
        <v>46</v>
      </c>
      <c r="B49" s="3">
        <v>58</v>
      </c>
      <c r="C49" s="2" t="s">
        <v>182</v>
      </c>
      <c r="D49" s="3">
        <v>1986</v>
      </c>
      <c r="E49" s="2" t="s">
        <v>183</v>
      </c>
      <c r="F49" s="2" t="s">
        <v>184</v>
      </c>
      <c r="G49" s="4">
        <v>0.37453703703703706</v>
      </c>
      <c r="H49" s="4">
        <v>0.27868055555555554</v>
      </c>
      <c r="I49" s="4">
        <v>0.0696875</v>
      </c>
      <c r="J49" s="4">
        <v>0.19886574074074073</v>
      </c>
      <c r="K49" s="4">
        <f t="shared" si="2"/>
        <v>0.9217708333333333</v>
      </c>
      <c r="L49" s="3">
        <f t="shared" si="1"/>
        <v>46</v>
      </c>
      <c r="T49" s="18"/>
    </row>
    <row r="50" spans="1:20" ht="15">
      <c r="A50" s="3">
        <v>47</v>
      </c>
      <c r="B50" s="3">
        <v>35</v>
      </c>
      <c r="C50" s="2" t="s">
        <v>97</v>
      </c>
      <c r="D50" s="3">
        <v>1991</v>
      </c>
      <c r="E50" s="2" t="s">
        <v>46</v>
      </c>
      <c r="F50" s="2" t="s">
        <v>83</v>
      </c>
      <c r="G50" s="4">
        <v>0.34744212962962967</v>
      </c>
      <c r="H50" s="4">
        <v>0.31201388888888887</v>
      </c>
      <c r="I50" s="4">
        <v>0.07773148148148147</v>
      </c>
      <c r="J50" s="4">
        <v>0.19287037037037036</v>
      </c>
      <c r="K50" s="4">
        <f t="shared" si="2"/>
        <v>0.9300578703703704</v>
      </c>
      <c r="L50" s="3">
        <f t="shared" si="1"/>
        <v>47</v>
      </c>
      <c r="T50" s="18"/>
    </row>
    <row r="51" spans="1:20" ht="15">
      <c r="A51" s="3">
        <v>48</v>
      </c>
      <c r="B51" s="3">
        <v>67</v>
      </c>
      <c r="C51" s="2" t="s">
        <v>194</v>
      </c>
      <c r="D51" s="3">
        <v>1982</v>
      </c>
      <c r="E51" s="2" t="s">
        <v>195</v>
      </c>
      <c r="F51" s="2" t="s">
        <v>193</v>
      </c>
      <c r="G51" s="4">
        <v>0.47998842592592594</v>
      </c>
      <c r="H51" s="4">
        <v>0.2227662037037037</v>
      </c>
      <c r="I51" s="4">
        <v>0.06265046296296296</v>
      </c>
      <c r="J51" s="4">
        <v>0.1687037037037037</v>
      </c>
      <c r="K51" s="4">
        <f t="shared" si="2"/>
        <v>0.9341087962962963</v>
      </c>
      <c r="L51" s="3">
        <f t="shared" si="1"/>
        <v>48</v>
      </c>
      <c r="T51" s="18"/>
    </row>
    <row r="52" spans="1:20" ht="15">
      <c r="A52" s="3">
        <v>49</v>
      </c>
      <c r="B52" s="3">
        <v>78</v>
      </c>
      <c r="C52" s="2" t="s">
        <v>204</v>
      </c>
      <c r="D52" s="3">
        <v>1993</v>
      </c>
      <c r="E52" s="2" t="s">
        <v>205</v>
      </c>
      <c r="F52" s="2" t="s">
        <v>130</v>
      </c>
      <c r="G52" s="4">
        <v>0.33427083333333335</v>
      </c>
      <c r="H52" s="4">
        <v>0.3122337962962963</v>
      </c>
      <c r="I52" s="4">
        <v>0.08065972222222222</v>
      </c>
      <c r="J52" s="4">
        <v>0.22567129629629631</v>
      </c>
      <c r="K52" s="4">
        <f t="shared" si="2"/>
        <v>0.9528356481481481</v>
      </c>
      <c r="L52" s="3">
        <f t="shared" si="1"/>
        <v>49</v>
      </c>
      <c r="T52" s="18"/>
    </row>
    <row r="53" spans="1:20" ht="15">
      <c r="A53" s="3">
        <v>50</v>
      </c>
      <c r="B53" s="3">
        <v>51</v>
      </c>
      <c r="C53" s="2" t="s">
        <v>178</v>
      </c>
      <c r="D53" s="3">
        <v>1981</v>
      </c>
      <c r="E53" s="2" t="s">
        <v>25</v>
      </c>
      <c r="F53" s="2" t="s">
        <v>179</v>
      </c>
      <c r="G53" s="4">
        <v>0.34145833333333336</v>
      </c>
      <c r="H53" s="4">
        <v>0.2966435185185185</v>
      </c>
      <c r="I53" s="4">
        <v>0.0870949074074074</v>
      </c>
      <c r="J53" s="4">
        <v>0.23362268518518517</v>
      </c>
      <c r="K53" s="4">
        <f t="shared" si="2"/>
        <v>0.9588194444444444</v>
      </c>
      <c r="L53" s="3">
        <f t="shared" si="1"/>
        <v>50</v>
      </c>
      <c r="T53" s="18"/>
    </row>
    <row r="54" spans="1:20" ht="15">
      <c r="A54" s="3">
        <v>51</v>
      </c>
      <c r="B54" s="3">
        <v>32</v>
      </c>
      <c r="C54" s="2" t="s">
        <v>161</v>
      </c>
      <c r="D54" s="3">
        <v>1991</v>
      </c>
      <c r="E54" s="2" t="s">
        <v>25</v>
      </c>
      <c r="F54" s="2" t="s">
        <v>130</v>
      </c>
      <c r="G54" s="4">
        <v>0.3654745370370371</v>
      </c>
      <c r="H54" s="4">
        <v>0.31158564814814815</v>
      </c>
      <c r="I54" s="4">
        <v>0.08104166666666666</v>
      </c>
      <c r="J54" s="4">
        <v>0.21158564814814815</v>
      </c>
      <c r="K54" s="19">
        <f t="shared" si="2"/>
        <v>0.9696875</v>
      </c>
      <c r="L54" s="3">
        <f t="shared" si="1"/>
        <v>51</v>
      </c>
      <c r="T54" s="18"/>
    </row>
    <row r="55" spans="1:20" ht="15">
      <c r="A55" s="3">
        <v>52</v>
      </c>
      <c r="B55" s="3">
        <v>45</v>
      </c>
      <c r="C55" s="2" t="s">
        <v>174</v>
      </c>
      <c r="D55" s="3">
        <v>1987</v>
      </c>
      <c r="E55" s="2" t="s">
        <v>144</v>
      </c>
      <c r="F55" s="2" t="s">
        <v>175</v>
      </c>
      <c r="G55" s="4">
        <v>0.3554629629629629</v>
      </c>
      <c r="H55" s="4">
        <v>0.2954976851851852</v>
      </c>
      <c r="I55" s="4">
        <v>0.059398148148148144</v>
      </c>
      <c r="J55" s="4">
        <v>0.27136574074074077</v>
      </c>
      <c r="K55" s="19">
        <f t="shared" si="2"/>
        <v>0.9817245370370371</v>
      </c>
      <c r="L55" s="3">
        <f t="shared" si="1"/>
        <v>52</v>
      </c>
      <c r="T55" s="18"/>
    </row>
    <row r="56" spans="1:20" ht="15">
      <c r="A56" s="3">
        <v>53</v>
      </c>
      <c r="B56" s="3">
        <v>23</v>
      </c>
      <c r="C56" s="2" t="s">
        <v>148</v>
      </c>
      <c r="D56" s="3">
        <v>1984</v>
      </c>
      <c r="E56" s="2" t="s">
        <v>149</v>
      </c>
      <c r="F56" s="2" t="s">
        <v>130</v>
      </c>
      <c r="G56" s="4">
        <v>0.3267361111111111</v>
      </c>
      <c r="H56" s="4">
        <v>0.3096412037037037</v>
      </c>
      <c r="I56" s="4">
        <v>0.0809375</v>
      </c>
      <c r="J56" s="4">
        <v>0.27591435185185187</v>
      </c>
      <c r="K56" s="19">
        <f t="shared" si="2"/>
        <v>0.9932291666666667</v>
      </c>
      <c r="L56" s="3">
        <f t="shared" si="1"/>
        <v>53</v>
      </c>
      <c r="T56" s="18"/>
    </row>
    <row r="57" spans="1:20" ht="15">
      <c r="A57" s="3">
        <v>54</v>
      </c>
      <c r="B57" s="3">
        <v>18</v>
      </c>
      <c r="C57" s="2" t="s">
        <v>108</v>
      </c>
      <c r="D57" s="3">
        <v>1992</v>
      </c>
      <c r="E57" s="2" t="s">
        <v>46</v>
      </c>
      <c r="F57" s="2" t="s">
        <v>83</v>
      </c>
      <c r="G57" s="4">
        <v>0.35648148148148145</v>
      </c>
      <c r="H57" s="4">
        <v>0.33222222222222225</v>
      </c>
      <c r="I57" s="4">
        <v>0.07988425925925925</v>
      </c>
      <c r="J57" s="4">
        <v>0.27118055555555554</v>
      </c>
      <c r="K57" s="19">
        <f t="shared" si="2"/>
        <v>1.0397685185185184</v>
      </c>
      <c r="L57" s="3">
        <f t="shared" si="1"/>
        <v>54</v>
      </c>
      <c r="T57" s="18"/>
    </row>
    <row r="58" spans="1:20" ht="15">
      <c r="A58" s="3">
        <v>55</v>
      </c>
      <c r="B58" s="3">
        <v>43</v>
      </c>
      <c r="C58" s="2" t="s">
        <v>170</v>
      </c>
      <c r="D58" s="3">
        <v>1990</v>
      </c>
      <c r="E58" s="2" t="s">
        <v>171</v>
      </c>
      <c r="F58" s="2" t="s">
        <v>130</v>
      </c>
      <c r="G58" s="4">
        <v>0.38598379629629626</v>
      </c>
      <c r="H58" s="4">
        <v>0.3026388888888889</v>
      </c>
      <c r="I58" s="4">
        <v>0.09599537037037037</v>
      </c>
      <c r="J58" s="4">
        <v>0.256400462962963</v>
      </c>
      <c r="K58" s="19">
        <f t="shared" si="2"/>
        <v>1.0410185185185186</v>
      </c>
      <c r="L58" s="3">
        <f t="shared" si="1"/>
        <v>55</v>
      </c>
      <c r="T58" s="18"/>
    </row>
    <row r="59" spans="1:20" ht="15">
      <c r="A59" s="3">
        <v>56</v>
      </c>
      <c r="B59" s="3">
        <v>42</v>
      </c>
      <c r="C59" s="2" t="s">
        <v>110</v>
      </c>
      <c r="D59" s="3">
        <v>1980</v>
      </c>
      <c r="E59" s="2" t="s">
        <v>9</v>
      </c>
      <c r="F59" s="2" t="s">
        <v>106</v>
      </c>
      <c r="G59" s="4">
        <v>0.37628472222222226</v>
      </c>
      <c r="H59" s="4">
        <v>0.3272685185185185</v>
      </c>
      <c r="I59" s="4">
        <v>0.09646990740740741</v>
      </c>
      <c r="J59" s="4">
        <v>0.24278935185185188</v>
      </c>
      <c r="K59" s="19">
        <f t="shared" si="2"/>
        <v>1.0428125</v>
      </c>
      <c r="L59" s="3">
        <f t="shared" si="1"/>
        <v>56</v>
      </c>
      <c r="T59" s="18"/>
    </row>
    <row r="60" spans="1:12" ht="15">
      <c r="A60" s="3">
        <v>57</v>
      </c>
      <c r="B60" s="3">
        <v>79</v>
      </c>
      <c r="C60" s="2" t="s">
        <v>206</v>
      </c>
      <c r="D60" s="3"/>
      <c r="E60" s="2" t="s">
        <v>207</v>
      </c>
      <c r="F60" s="2"/>
      <c r="G60" s="4">
        <v>0.3684027777777778</v>
      </c>
      <c r="H60" s="4">
        <v>0.32373842592592594</v>
      </c>
      <c r="I60" s="4">
        <v>0.1012037037037037</v>
      </c>
      <c r="J60" s="4">
        <v>0.26667824074074076</v>
      </c>
      <c r="K60" s="19">
        <f t="shared" si="2"/>
        <v>1.0600231481481481</v>
      </c>
      <c r="L60" s="3">
        <f t="shared" si="1"/>
        <v>57</v>
      </c>
    </row>
    <row r="61" spans="1:20" ht="15">
      <c r="A61" s="3">
        <v>58</v>
      </c>
      <c r="B61" s="3">
        <v>80</v>
      </c>
      <c r="C61" s="2" t="s">
        <v>208</v>
      </c>
      <c r="D61" s="3">
        <v>1981</v>
      </c>
      <c r="E61" s="2" t="s">
        <v>25</v>
      </c>
      <c r="F61" s="2" t="s">
        <v>209</v>
      </c>
      <c r="G61" s="4">
        <v>0.40509259259259256</v>
      </c>
      <c r="H61" s="4">
        <v>0.33850694444444446</v>
      </c>
      <c r="I61" s="4">
        <v>0.10567129629629629</v>
      </c>
      <c r="J61" s="4">
        <v>0.22857638888888887</v>
      </c>
      <c r="K61" s="19">
        <f t="shared" si="2"/>
        <v>1.0778472222222222</v>
      </c>
      <c r="L61" s="3">
        <f t="shared" si="1"/>
        <v>58</v>
      </c>
      <c r="T61" s="18"/>
    </row>
    <row r="62" spans="1:12" ht="15">
      <c r="A62" s="3">
        <v>59</v>
      </c>
      <c r="B62" s="3">
        <v>71</v>
      </c>
      <c r="C62" s="2" t="s">
        <v>198</v>
      </c>
      <c r="D62" s="3">
        <v>1984</v>
      </c>
      <c r="E62" s="2" t="s">
        <v>9</v>
      </c>
      <c r="F62" s="2" t="s">
        <v>197</v>
      </c>
      <c r="G62" s="4">
        <v>0.3910185185185185</v>
      </c>
      <c r="H62" s="4">
        <v>0.3562268518518519</v>
      </c>
      <c r="I62" s="4">
        <v>0.09101851851851851</v>
      </c>
      <c r="J62" s="4">
        <v>0.2639814814814815</v>
      </c>
      <c r="K62" s="19">
        <f t="shared" si="2"/>
        <v>1.1022453703703703</v>
      </c>
      <c r="L62" s="3">
        <f t="shared" si="1"/>
        <v>59</v>
      </c>
    </row>
    <row r="63" spans="1:20" ht="15">
      <c r="A63" s="3">
        <v>60</v>
      </c>
      <c r="B63" s="3">
        <v>20</v>
      </c>
      <c r="C63" s="2" t="s">
        <v>143</v>
      </c>
      <c r="D63" s="3">
        <v>1988</v>
      </c>
      <c r="E63" s="2" t="s">
        <v>144</v>
      </c>
      <c r="F63" s="2" t="s">
        <v>145</v>
      </c>
      <c r="G63" s="4">
        <v>0.42163194444444446</v>
      </c>
      <c r="H63" s="4">
        <v>0.36296296296296293</v>
      </c>
      <c r="I63" s="4">
        <v>0.09668981481481481</v>
      </c>
      <c r="J63" s="4">
        <v>0.26526620370370374</v>
      </c>
      <c r="K63" s="19">
        <f t="shared" si="2"/>
        <v>1.146550925925926</v>
      </c>
      <c r="L63" s="3">
        <f t="shared" si="1"/>
        <v>60</v>
      </c>
      <c r="T63" s="18"/>
    </row>
    <row r="64" spans="1:20" ht="15">
      <c r="A64" s="3"/>
      <c r="B64" s="3">
        <v>33</v>
      </c>
      <c r="C64" s="2" t="s">
        <v>162</v>
      </c>
      <c r="D64" s="3">
        <v>1980</v>
      </c>
      <c r="E64" s="2" t="s">
        <v>25</v>
      </c>
      <c r="F64" s="2" t="s">
        <v>130</v>
      </c>
      <c r="G64" s="4">
        <v>0.2283449074074074</v>
      </c>
      <c r="H64" s="4">
        <v>0.20319444444444446</v>
      </c>
      <c r="I64" s="4">
        <v>0.06288194444444445</v>
      </c>
      <c r="J64" s="3" t="s">
        <v>135</v>
      </c>
      <c r="K64" s="4"/>
      <c r="L64" s="3"/>
      <c r="T64" s="18"/>
    </row>
    <row r="65" spans="1:20" ht="15">
      <c r="A65" s="3"/>
      <c r="B65" s="3">
        <v>59</v>
      </c>
      <c r="C65" s="2" t="s">
        <v>185</v>
      </c>
      <c r="D65" s="3">
        <v>1986</v>
      </c>
      <c r="E65" s="2" t="s">
        <v>9</v>
      </c>
      <c r="F65" s="2" t="s">
        <v>186</v>
      </c>
      <c r="G65" s="4">
        <v>0.4263888888888889</v>
      </c>
      <c r="H65" s="4">
        <v>0.39244212962962965</v>
      </c>
      <c r="I65" s="4">
        <v>0.10909722222222222</v>
      </c>
      <c r="J65" s="3" t="s">
        <v>135</v>
      </c>
      <c r="K65" s="4"/>
      <c r="L65" s="3"/>
      <c r="T65" s="18"/>
    </row>
    <row r="66" spans="1:20" ht="15">
      <c r="A66" s="3"/>
      <c r="B66" s="3">
        <v>54</v>
      </c>
      <c r="C66" s="2" t="s">
        <v>85</v>
      </c>
      <c r="D66" s="3">
        <v>1987</v>
      </c>
      <c r="E66" s="2" t="s">
        <v>15</v>
      </c>
      <c r="F66" s="2" t="s">
        <v>16</v>
      </c>
      <c r="G66" s="4">
        <v>0.3039236111111111</v>
      </c>
      <c r="H66" s="4">
        <v>0.30239583333333336</v>
      </c>
      <c r="I66" s="4">
        <v>0.08094907407407408</v>
      </c>
      <c r="J66" s="3" t="s">
        <v>135</v>
      </c>
      <c r="K66" s="4"/>
      <c r="L66" s="3"/>
      <c r="T66" s="18"/>
    </row>
    <row r="67" spans="1:20" ht="15">
      <c r="A67" s="3"/>
      <c r="B67" s="3">
        <v>70</v>
      </c>
      <c r="C67" s="2" t="s">
        <v>196</v>
      </c>
      <c r="D67" s="3">
        <v>1989</v>
      </c>
      <c r="E67" s="2" t="s">
        <v>9</v>
      </c>
      <c r="F67" s="2" t="s">
        <v>197</v>
      </c>
      <c r="G67" s="4">
        <v>0.44490740740740736</v>
      </c>
      <c r="H67" s="4">
        <v>0.3635648148148148</v>
      </c>
      <c r="I67" s="4">
        <v>0.10796296296296297</v>
      </c>
      <c r="J67" s="3" t="s">
        <v>135</v>
      </c>
      <c r="K67" s="4"/>
      <c r="L67" s="3"/>
      <c r="T67" s="18"/>
    </row>
    <row r="68" spans="1:20" ht="15">
      <c r="A68" s="3"/>
      <c r="B68" s="3">
        <v>64</v>
      </c>
      <c r="C68" s="2" t="s">
        <v>189</v>
      </c>
      <c r="D68" s="3">
        <v>1982</v>
      </c>
      <c r="E68" s="2" t="s">
        <v>190</v>
      </c>
      <c r="F68" s="2" t="s">
        <v>130</v>
      </c>
      <c r="G68" s="4">
        <v>0.44318287037037035</v>
      </c>
      <c r="H68" s="4">
        <v>0.36961805555555555</v>
      </c>
      <c r="I68" s="4" t="s">
        <v>135</v>
      </c>
      <c r="J68" s="3" t="s">
        <v>135</v>
      </c>
      <c r="K68" s="4"/>
      <c r="L68" s="3"/>
      <c r="T68" s="18"/>
    </row>
    <row r="69" spans="1:20" ht="15">
      <c r="A69" s="3"/>
      <c r="B69" s="3">
        <v>74</v>
      </c>
      <c r="C69" s="2" t="s">
        <v>201</v>
      </c>
      <c r="D69" s="3">
        <v>1984</v>
      </c>
      <c r="E69" s="2" t="s">
        <v>77</v>
      </c>
      <c r="F69" s="2" t="s">
        <v>130</v>
      </c>
      <c r="G69" s="4">
        <v>0.27609953703703705</v>
      </c>
      <c r="H69" s="4">
        <v>0.20381944444444444</v>
      </c>
      <c r="I69" s="4" t="s">
        <v>135</v>
      </c>
      <c r="J69" s="3" t="s">
        <v>135</v>
      </c>
      <c r="K69" s="4"/>
      <c r="L69" s="3"/>
      <c r="T69" s="18"/>
    </row>
    <row r="70" spans="1:12" ht="15">
      <c r="A70" s="3"/>
      <c r="B70" s="3">
        <v>22</v>
      </c>
      <c r="C70" s="2" t="s">
        <v>146</v>
      </c>
      <c r="D70" s="3">
        <v>1988</v>
      </c>
      <c r="E70" s="2" t="s">
        <v>147</v>
      </c>
      <c r="F70" s="2" t="s">
        <v>130</v>
      </c>
      <c r="G70" s="4" t="s">
        <v>135</v>
      </c>
      <c r="H70" s="4" t="s">
        <v>135</v>
      </c>
      <c r="I70" s="4">
        <v>0.061377314814814815</v>
      </c>
      <c r="J70" s="4">
        <v>0.15225694444444446</v>
      </c>
      <c r="K70" s="4"/>
      <c r="L70" s="3"/>
    </row>
    <row r="71" spans="1:20" ht="15">
      <c r="A71" s="3"/>
      <c r="B71" s="3">
        <v>24</v>
      </c>
      <c r="C71" s="2" t="s">
        <v>150</v>
      </c>
      <c r="D71" s="3"/>
      <c r="E71" s="2" t="s">
        <v>9</v>
      </c>
      <c r="F71" s="2" t="s">
        <v>151</v>
      </c>
      <c r="G71" s="4" t="s">
        <v>135</v>
      </c>
      <c r="H71" s="4" t="s">
        <v>135</v>
      </c>
      <c r="I71" s="4" t="s">
        <v>135</v>
      </c>
      <c r="J71" s="3" t="s">
        <v>135</v>
      </c>
      <c r="K71" s="4"/>
      <c r="L71" s="3"/>
      <c r="T71" s="18"/>
    </row>
    <row r="72" spans="1:20" ht="15">
      <c r="A72" s="3"/>
      <c r="B72" s="3">
        <v>27</v>
      </c>
      <c r="C72" s="2" t="s">
        <v>156</v>
      </c>
      <c r="D72" s="3">
        <v>1985</v>
      </c>
      <c r="E72" s="2" t="s">
        <v>9</v>
      </c>
      <c r="F72" s="2" t="s">
        <v>157</v>
      </c>
      <c r="G72" s="4">
        <v>0.4599652777777778</v>
      </c>
      <c r="H72" s="4" t="s">
        <v>135</v>
      </c>
      <c r="I72" s="4" t="s">
        <v>135</v>
      </c>
      <c r="J72" s="3" t="s">
        <v>135</v>
      </c>
      <c r="K72" s="4"/>
      <c r="L72" s="3"/>
      <c r="T72" s="18"/>
    </row>
    <row r="73" spans="1:12" ht="15">
      <c r="A73" s="3"/>
      <c r="B73" s="3">
        <v>28</v>
      </c>
      <c r="C73" s="2" t="s">
        <v>158</v>
      </c>
      <c r="D73" s="3">
        <v>1983</v>
      </c>
      <c r="E73" s="2" t="s">
        <v>9</v>
      </c>
      <c r="F73" s="2" t="s">
        <v>159</v>
      </c>
      <c r="G73" s="4">
        <v>0.36035879629629625</v>
      </c>
      <c r="H73" s="4" t="s">
        <v>135</v>
      </c>
      <c r="I73" s="4" t="s">
        <v>135</v>
      </c>
      <c r="J73" s="3" t="s">
        <v>135</v>
      </c>
      <c r="K73" s="4"/>
      <c r="L73" s="3"/>
    </row>
    <row r="74" spans="1:20" ht="15">
      <c r="A74" s="3"/>
      <c r="B74" s="3">
        <v>31</v>
      </c>
      <c r="C74" s="2" t="s">
        <v>160</v>
      </c>
      <c r="D74" s="3">
        <v>1989</v>
      </c>
      <c r="E74" s="2" t="s">
        <v>9</v>
      </c>
      <c r="F74" s="2" t="s">
        <v>151</v>
      </c>
      <c r="G74" s="4" t="s">
        <v>135</v>
      </c>
      <c r="H74" s="4" t="s">
        <v>135</v>
      </c>
      <c r="I74" s="4" t="s">
        <v>135</v>
      </c>
      <c r="J74" s="3" t="s">
        <v>135</v>
      </c>
      <c r="K74" s="4"/>
      <c r="L74" s="3"/>
      <c r="T74" s="18"/>
    </row>
    <row r="75" spans="1:20" ht="15">
      <c r="A75" s="3"/>
      <c r="B75" s="3">
        <v>37</v>
      </c>
      <c r="C75" s="2" t="s">
        <v>98</v>
      </c>
      <c r="D75" s="3">
        <v>1987</v>
      </c>
      <c r="E75" s="2" t="s">
        <v>99</v>
      </c>
      <c r="F75" s="2" t="s">
        <v>83</v>
      </c>
      <c r="G75" s="4">
        <v>0.3487152777777778</v>
      </c>
      <c r="H75" s="4" t="s">
        <v>135</v>
      </c>
      <c r="I75" s="4" t="s">
        <v>135</v>
      </c>
      <c r="J75" s="3" t="s">
        <v>135</v>
      </c>
      <c r="K75" s="4"/>
      <c r="L75" s="3"/>
      <c r="T75" s="18"/>
    </row>
    <row r="76" spans="1:20" ht="15">
      <c r="A76" s="3"/>
      <c r="B76" s="3">
        <v>44</v>
      </c>
      <c r="C76" s="2" t="s">
        <v>172</v>
      </c>
      <c r="D76" s="3">
        <v>1990</v>
      </c>
      <c r="E76" s="2" t="s">
        <v>173</v>
      </c>
      <c r="F76" s="2" t="s">
        <v>130</v>
      </c>
      <c r="G76" s="4">
        <v>0.352662037037037</v>
      </c>
      <c r="H76" s="4" t="s">
        <v>135</v>
      </c>
      <c r="I76" s="4">
        <v>0.06443287037037036</v>
      </c>
      <c r="J76" s="3" t="s">
        <v>135</v>
      </c>
      <c r="K76" s="4"/>
      <c r="L76" s="3"/>
      <c r="T76" s="18"/>
    </row>
    <row r="77" spans="1:12" ht="15">
      <c r="A77" s="3"/>
      <c r="B77" s="3">
        <v>66</v>
      </c>
      <c r="C77" s="2" t="s">
        <v>192</v>
      </c>
      <c r="D77" s="3">
        <v>1983</v>
      </c>
      <c r="E77" s="2" t="s">
        <v>25</v>
      </c>
      <c r="F77" s="2" t="s">
        <v>193</v>
      </c>
      <c r="G77" s="4">
        <v>0.47997685185185185</v>
      </c>
      <c r="H77" s="4" t="s">
        <v>135</v>
      </c>
      <c r="I77" s="4" t="s">
        <v>135</v>
      </c>
      <c r="J77" s="3" t="s">
        <v>135</v>
      </c>
      <c r="K77" s="4"/>
      <c r="L77" s="3"/>
    </row>
    <row r="78" spans="1:12" ht="15">
      <c r="A78" s="3"/>
      <c r="B78" s="3">
        <v>77</v>
      </c>
      <c r="C78" s="2" t="s">
        <v>203</v>
      </c>
      <c r="D78" s="3">
        <v>1980</v>
      </c>
      <c r="E78" s="2" t="s">
        <v>25</v>
      </c>
      <c r="F78" s="2" t="s">
        <v>130</v>
      </c>
      <c r="G78" s="4">
        <v>0.4360648148148148</v>
      </c>
      <c r="H78" s="4" t="s">
        <v>135</v>
      </c>
      <c r="I78" s="4" t="s">
        <v>135</v>
      </c>
      <c r="J78" s="3" t="s">
        <v>135</v>
      </c>
      <c r="K78" s="4"/>
      <c r="L78" s="3"/>
    </row>
    <row r="79" spans="1:20" ht="15">
      <c r="A79" s="3"/>
      <c r="B79" s="3">
        <v>81</v>
      </c>
      <c r="C79" s="2" t="s">
        <v>109</v>
      </c>
      <c r="D79" s="3">
        <v>1980</v>
      </c>
      <c r="E79" s="2" t="s">
        <v>46</v>
      </c>
      <c r="F79" s="2" t="s">
        <v>83</v>
      </c>
      <c r="G79" s="4">
        <v>0.3644791666666667</v>
      </c>
      <c r="H79" s="4" t="s">
        <v>135</v>
      </c>
      <c r="I79" s="4" t="s">
        <v>135</v>
      </c>
      <c r="J79" s="3" t="s">
        <v>135</v>
      </c>
      <c r="K79" s="4"/>
      <c r="L79" s="3"/>
      <c r="T79" s="18"/>
    </row>
    <row r="80" spans="1:20" ht="15">
      <c r="A80" s="3"/>
      <c r="B80" s="3">
        <v>82</v>
      </c>
      <c r="C80" s="2" t="s">
        <v>210</v>
      </c>
      <c r="D80" s="3">
        <v>1980</v>
      </c>
      <c r="E80" s="2" t="s">
        <v>73</v>
      </c>
      <c r="F80" s="2" t="s">
        <v>130</v>
      </c>
      <c r="G80" s="4">
        <v>0.42528935185185185</v>
      </c>
      <c r="H80" s="4" t="s">
        <v>135</v>
      </c>
      <c r="I80" s="4" t="s">
        <v>135</v>
      </c>
      <c r="J80" s="3" t="s">
        <v>135</v>
      </c>
      <c r="K80" s="4"/>
      <c r="L80" s="3"/>
      <c r="T80" s="18"/>
    </row>
    <row r="81" spans="1:12" ht="15">
      <c r="A81" s="3"/>
      <c r="B81" s="3">
        <v>512</v>
      </c>
      <c r="C81" s="2" t="s">
        <v>307</v>
      </c>
      <c r="D81" s="3">
        <v>1982</v>
      </c>
      <c r="E81" s="2"/>
      <c r="F81" s="2" t="s">
        <v>183</v>
      </c>
      <c r="G81" s="4" t="s">
        <v>135</v>
      </c>
      <c r="H81" s="4">
        <v>0.21811342592592595</v>
      </c>
      <c r="I81" s="4" t="s">
        <v>135</v>
      </c>
      <c r="J81" s="3" t="s">
        <v>135</v>
      </c>
      <c r="K81" s="4"/>
      <c r="L81" s="3"/>
    </row>
    <row r="82" spans="1:12" ht="15">
      <c r="A82" s="3"/>
      <c r="B82" s="3">
        <v>513</v>
      </c>
      <c r="C82" s="2" t="s">
        <v>213</v>
      </c>
      <c r="D82" s="3">
        <v>1986</v>
      </c>
      <c r="E82" s="2" t="s">
        <v>214</v>
      </c>
      <c r="F82" s="2" t="s">
        <v>188</v>
      </c>
      <c r="G82" s="4">
        <v>0.2511805555555556</v>
      </c>
      <c r="H82" s="4" t="s">
        <v>135</v>
      </c>
      <c r="I82" s="4" t="s">
        <v>135</v>
      </c>
      <c r="J82" s="3" t="s">
        <v>135</v>
      </c>
      <c r="K82" s="4"/>
      <c r="L82" s="3"/>
    </row>
    <row r="83" spans="1:12" ht="15">
      <c r="A83" s="3"/>
      <c r="B83" s="3">
        <v>514</v>
      </c>
      <c r="C83" s="2" t="s">
        <v>215</v>
      </c>
      <c r="D83" s="3">
        <v>1985</v>
      </c>
      <c r="E83" s="2" t="s">
        <v>217</v>
      </c>
      <c r="F83" s="2"/>
      <c r="G83" s="4">
        <v>0.3285185185185185</v>
      </c>
      <c r="H83" s="4" t="s">
        <v>135</v>
      </c>
      <c r="I83" s="4">
        <v>0.08226851851851852</v>
      </c>
      <c r="J83" s="3" t="s">
        <v>135</v>
      </c>
      <c r="K83" s="4"/>
      <c r="L83" s="3"/>
    </row>
    <row r="84" spans="1:20" ht="15">
      <c r="A84" s="3"/>
      <c r="B84" s="3">
        <v>526</v>
      </c>
      <c r="C84" s="2" t="s">
        <v>218</v>
      </c>
      <c r="D84" s="3">
        <v>1976</v>
      </c>
      <c r="E84" s="2" t="s">
        <v>183</v>
      </c>
      <c r="F84" s="2"/>
      <c r="G84" s="4">
        <v>0.3461111111111111</v>
      </c>
      <c r="H84" s="4" t="s">
        <v>135</v>
      </c>
      <c r="I84" s="4" t="s">
        <v>135</v>
      </c>
      <c r="J84" s="3" t="s">
        <v>135</v>
      </c>
      <c r="K84" s="4"/>
      <c r="L84" s="3"/>
      <c r="T84" s="18"/>
    </row>
    <row r="85" spans="1:20" ht="15">
      <c r="A85" s="3"/>
      <c r="B85" s="3">
        <v>510</v>
      </c>
      <c r="C85" s="2" t="s">
        <v>318</v>
      </c>
      <c r="D85" s="3">
        <v>1978</v>
      </c>
      <c r="E85" s="2" t="s">
        <v>86</v>
      </c>
      <c r="F85" s="2" t="s">
        <v>319</v>
      </c>
      <c r="G85" s="4" t="s">
        <v>135</v>
      </c>
      <c r="H85" s="4" t="s">
        <v>135</v>
      </c>
      <c r="I85" s="4">
        <v>0.08145833333333334</v>
      </c>
      <c r="J85" s="3" t="s">
        <v>135</v>
      </c>
      <c r="K85" s="4"/>
      <c r="L85" s="3"/>
      <c r="T85" s="18"/>
    </row>
    <row r="86" spans="1:20" ht="15">
      <c r="A86" s="3"/>
      <c r="B86" s="3">
        <v>511</v>
      </c>
      <c r="C86" s="2" t="s">
        <v>337</v>
      </c>
      <c r="D86" s="3">
        <v>1980</v>
      </c>
      <c r="E86" s="2" t="s">
        <v>338</v>
      </c>
      <c r="F86" s="2"/>
      <c r="G86" s="4" t="s">
        <v>135</v>
      </c>
      <c r="H86" s="4" t="s">
        <v>135</v>
      </c>
      <c r="I86" s="4" t="s">
        <v>135</v>
      </c>
      <c r="J86" s="4">
        <v>0.24292824074074074</v>
      </c>
      <c r="K86" s="4"/>
      <c r="L86" s="3"/>
      <c r="T86" s="18"/>
    </row>
    <row r="87" spans="1:20" ht="15">
      <c r="A87" s="3"/>
      <c r="B87" s="3">
        <v>508</v>
      </c>
      <c r="C87" s="2" t="s">
        <v>321</v>
      </c>
      <c r="D87" s="3">
        <v>1982</v>
      </c>
      <c r="E87" s="2" t="s">
        <v>322</v>
      </c>
      <c r="F87" s="2"/>
      <c r="G87" s="4" t="s">
        <v>135</v>
      </c>
      <c r="H87" s="4" t="s">
        <v>135</v>
      </c>
      <c r="I87" s="4">
        <v>0.08444444444444445</v>
      </c>
      <c r="J87" s="3" t="s">
        <v>135</v>
      </c>
      <c r="K87" s="4"/>
      <c r="L87" s="3"/>
      <c r="T87" s="18"/>
    </row>
    <row r="88" spans="1:20" ht="15">
      <c r="A88" s="3"/>
      <c r="B88" s="3">
        <v>515</v>
      </c>
      <c r="C88" s="2" t="s">
        <v>317</v>
      </c>
      <c r="D88" s="3">
        <v>1985</v>
      </c>
      <c r="E88" s="2"/>
      <c r="F88" s="2" t="s">
        <v>86</v>
      </c>
      <c r="G88" s="4" t="s">
        <v>135</v>
      </c>
      <c r="H88" s="4" t="s">
        <v>135</v>
      </c>
      <c r="I88" s="4">
        <v>0.07666666666666666</v>
      </c>
      <c r="J88" s="3" t="s">
        <v>135</v>
      </c>
      <c r="K88" s="4"/>
      <c r="L88" s="3"/>
      <c r="T88" s="18"/>
    </row>
    <row r="89" spans="1:20" ht="15">
      <c r="A89" s="3"/>
      <c r="B89" s="3">
        <v>518</v>
      </c>
      <c r="C89" s="2" t="s">
        <v>323</v>
      </c>
      <c r="D89" s="3">
        <v>1981</v>
      </c>
      <c r="E89" s="2" t="s">
        <v>86</v>
      </c>
      <c r="F89" s="2" t="s">
        <v>324</v>
      </c>
      <c r="G89" s="4" t="s">
        <v>135</v>
      </c>
      <c r="H89" s="4" t="s">
        <v>135</v>
      </c>
      <c r="I89" s="4">
        <v>0.08703703703703704</v>
      </c>
      <c r="J89" s="3" t="s">
        <v>135</v>
      </c>
      <c r="K89" s="4"/>
      <c r="L89" s="3"/>
      <c r="T89" s="18"/>
    </row>
    <row r="90" spans="1:20" ht="15">
      <c r="A90" s="3"/>
      <c r="B90" s="3">
        <v>519</v>
      </c>
      <c r="C90" s="2" t="s">
        <v>325</v>
      </c>
      <c r="D90" s="3">
        <v>1982</v>
      </c>
      <c r="E90" s="2" t="s">
        <v>86</v>
      </c>
      <c r="F90" s="2" t="s">
        <v>324</v>
      </c>
      <c r="G90" s="4" t="s">
        <v>135</v>
      </c>
      <c r="H90" s="4" t="s">
        <v>135</v>
      </c>
      <c r="I90" s="4">
        <v>0.08704861111111112</v>
      </c>
      <c r="J90" s="3" t="s">
        <v>135</v>
      </c>
      <c r="K90" s="4"/>
      <c r="L90" s="3"/>
      <c r="T90" s="18"/>
    </row>
    <row r="91" spans="1:20" ht="15">
      <c r="A91" s="3"/>
      <c r="B91" s="3">
        <v>520</v>
      </c>
      <c r="C91" s="2" t="s">
        <v>326</v>
      </c>
      <c r="D91" s="3">
        <v>1981</v>
      </c>
      <c r="E91" s="2" t="s">
        <v>86</v>
      </c>
      <c r="F91" s="2" t="s">
        <v>324</v>
      </c>
      <c r="G91" s="4" t="s">
        <v>135</v>
      </c>
      <c r="H91" s="4" t="s">
        <v>135</v>
      </c>
      <c r="I91" s="4">
        <v>0.08706018518518517</v>
      </c>
      <c r="J91" s="3" t="s">
        <v>135</v>
      </c>
      <c r="K91" s="3"/>
      <c r="L91" s="3"/>
      <c r="T91" s="18"/>
    </row>
    <row r="92" spans="1:20" ht="15">
      <c r="A92" s="3"/>
      <c r="B92" s="3">
        <v>521</v>
      </c>
      <c r="C92" s="2" t="s">
        <v>320</v>
      </c>
      <c r="D92" s="3">
        <v>1979</v>
      </c>
      <c r="E92" s="2" t="s">
        <v>183</v>
      </c>
      <c r="F92" s="2"/>
      <c r="G92" s="4" t="s">
        <v>135</v>
      </c>
      <c r="H92" s="4" t="s">
        <v>135</v>
      </c>
      <c r="I92" s="4">
        <v>0.08190972222222222</v>
      </c>
      <c r="J92" s="3" t="s">
        <v>135</v>
      </c>
      <c r="K92" s="3"/>
      <c r="L92" s="3"/>
      <c r="T92" s="18"/>
    </row>
    <row r="93" spans="1:20" ht="15">
      <c r="A93" s="3"/>
      <c r="B93" s="3">
        <v>525</v>
      </c>
      <c r="C93" s="2" t="s">
        <v>334</v>
      </c>
      <c r="D93" s="3">
        <v>1981</v>
      </c>
      <c r="E93" s="2" t="s">
        <v>86</v>
      </c>
      <c r="F93" s="2" t="s">
        <v>335</v>
      </c>
      <c r="G93" s="4" t="s">
        <v>135</v>
      </c>
      <c r="H93" s="4" t="s">
        <v>135</v>
      </c>
      <c r="I93" s="4" t="s">
        <v>135</v>
      </c>
      <c r="J93" s="4">
        <v>0.15225694444444446</v>
      </c>
      <c r="K93" s="3"/>
      <c r="L93" s="3"/>
      <c r="T93" s="18"/>
    </row>
    <row r="94" spans="9:20" ht="15">
      <c r="I94" s="18"/>
      <c r="T94" s="18"/>
    </row>
    <row r="95" spans="9:20" ht="15">
      <c r="I95" s="18"/>
      <c r="T95" s="18"/>
    </row>
    <row r="96" spans="1:20" ht="21">
      <c r="A96" s="60" t="s">
        <v>312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T96" s="18"/>
    </row>
    <row r="97" spans="1:20" ht="15">
      <c r="A97" s="12" t="s">
        <v>118</v>
      </c>
      <c r="B97" s="12" t="s">
        <v>119</v>
      </c>
      <c r="C97" s="13" t="s">
        <v>310</v>
      </c>
      <c r="D97" s="12" t="s">
        <v>121</v>
      </c>
      <c r="E97" s="13" t="s">
        <v>122</v>
      </c>
      <c r="F97" s="13" t="s">
        <v>137</v>
      </c>
      <c r="G97" s="12" t="s">
        <v>123</v>
      </c>
      <c r="H97" s="12" t="s">
        <v>124</v>
      </c>
      <c r="I97" s="12" t="s">
        <v>125</v>
      </c>
      <c r="J97" s="12" t="s">
        <v>126</v>
      </c>
      <c r="K97" s="12" t="s">
        <v>127</v>
      </c>
      <c r="L97" s="12" t="s">
        <v>118</v>
      </c>
      <c r="T97" s="18"/>
    </row>
    <row r="98" spans="1:21" s="48" customFormat="1" ht="15">
      <c r="A98" s="45">
        <v>1</v>
      </c>
      <c r="B98" s="45">
        <v>202</v>
      </c>
      <c r="C98" s="46" t="s">
        <v>66</v>
      </c>
      <c r="D98" s="45">
        <v>1982</v>
      </c>
      <c r="E98" s="46" t="s">
        <v>67</v>
      </c>
      <c r="F98" s="46" t="s">
        <v>5</v>
      </c>
      <c r="G98" s="47">
        <v>0.26372685185185185</v>
      </c>
      <c r="H98" s="47">
        <v>0.20398148148148146</v>
      </c>
      <c r="I98" s="47">
        <v>0.06425925925925925</v>
      </c>
      <c r="J98" s="47">
        <v>0.166875</v>
      </c>
      <c r="K98" s="47">
        <f aca="true" t="shared" si="3" ref="K98:K112">G98+H98+I98+J98</f>
        <v>0.6988425925925925</v>
      </c>
      <c r="L98" s="45">
        <f aca="true" t="shared" si="4" ref="L98:L146">A98</f>
        <v>1</v>
      </c>
      <c r="U98" s="49"/>
    </row>
    <row r="99" spans="1:21" ht="15">
      <c r="A99" s="3">
        <v>2</v>
      </c>
      <c r="B99" s="3">
        <v>204</v>
      </c>
      <c r="C99" s="2" t="s">
        <v>74</v>
      </c>
      <c r="D99" s="3">
        <v>1981</v>
      </c>
      <c r="E99" s="2" t="s">
        <v>46</v>
      </c>
      <c r="F99" s="2" t="s">
        <v>142</v>
      </c>
      <c r="G99" s="4">
        <v>0.27261574074074074</v>
      </c>
      <c r="H99" s="4">
        <v>0.20451388888888888</v>
      </c>
      <c r="I99" s="4">
        <v>0.06778935185185185</v>
      </c>
      <c r="J99" s="4">
        <v>0.16822916666666665</v>
      </c>
      <c r="K99" s="4">
        <f t="shared" si="3"/>
        <v>0.7131481481481481</v>
      </c>
      <c r="L99" s="3">
        <f t="shared" si="4"/>
        <v>2</v>
      </c>
      <c r="U99" s="18"/>
    </row>
    <row r="100" spans="1:21" ht="15">
      <c r="A100" s="3">
        <v>3</v>
      </c>
      <c r="B100" s="3">
        <v>212</v>
      </c>
      <c r="C100" s="2" t="s">
        <v>70</v>
      </c>
      <c r="D100" s="3">
        <v>1984</v>
      </c>
      <c r="E100" s="2" t="s">
        <v>15</v>
      </c>
      <c r="F100" s="2" t="s">
        <v>16</v>
      </c>
      <c r="G100" s="4">
        <v>0.2655787037037037</v>
      </c>
      <c r="H100" s="4">
        <v>0.21807870370370372</v>
      </c>
      <c r="I100" s="4">
        <v>0.07126157407407407</v>
      </c>
      <c r="J100" s="4">
        <v>0.17623842592592595</v>
      </c>
      <c r="K100" s="4">
        <f t="shared" si="3"/>
        <v>0.7311574074074074</v>
      </c>
      <c r="L100" s="3">
        <f t="shared" si="4"/>
        <v>3</v>
      </c>
      <c r="U100" s="18"/>
    </row>
    <row r="101" spans="1:21" ht="15">
      <c r="A101" s="3">
        <v>4</v>
      </c>
      <c r="B101" s="3">
        <v>214</v>
      </c>
      <c r="C101" s="2" t="s">
        <v>228</v>
      </c>
      <c r="D101" s="3">
        <v>1990</v>
      </c>
      <c r="E101" s="2" t="s">
        <v>216</v>
      </c>
      <c r="F101" s="2" t="s">
        <v>15</v>
      </c>
      <c r="G101" s="4">
        <v>0.28769675925925925</v>
      </c>
      <c r="H101" s="4">
        <v>0.23671296296296296</v>
      </c>
      <c r="I101" s="4">
        <v>0.07118055555555557</v>
      </c>
      <c r="J101" s="4">
        <v>0.18144675925925927</v>
      </c>
      <c r="K101" s="4">
        <f t="shared" si="3"/>
        <v>0.777037037037037</v>
      </c>
      <c r="L101" s="3">
        <f t="shared" si="4"/>
        <v>4</v>
      </c>
      <c r="U101" s="18"/>
    </row>
    <row r="102" spans="1:21" ht="15">
      <c r="A102" s="3">
        <v>5</v>
      </c>
      <c r="B102" s="3">
        <v>211</v>
      </c>
      <c r="C102" s="2" t="s">
        <v>79</v>
      </c>
      <c r="D102" s="3">
        <v>1988</v>
      </c>
      <c r="E102" s="2" t="s">
        <v>25</v>
      </c>
      <c r="F102" s="2" t="s">
        <v>20</v>
      </c>
      <c r="G102" s="4">
        <v>0.28247685185185184</v>
      </c>
      <c r="H102" s="4">
        <v>0.2650810185185185</v>
      </c>
      <c r="I102" s="4">
        <v>0.08855324074074074</v>
      </c>
      <c r="J102" s="4">
        <v>0.2260648148148148</v>
      </c>
      <c r="K102" s="4">
        <f t="shared" si="3"/>
        <v>0.8621759259259258</v>
      </c>
      <c r="L102" s="3">
        <f t="shared" si="4"/>
        <v>5</v>
      </c>
      <c r="U102" s="18"/>
    </row>
    <row r="103" spans="1:21" ht="15">
      <c r="A103" s="3">
        <v>6</v>
      </c>
      <c r="B103" s="3">
        <v>208</v>
      </c>
      <c r="C103" s="2" t="s">
        <v>224</v>
      </c>
      <c r="D103" s="3">
        <v>1988</v>
      </c>
      <c r="E103" s="2" t="s">
        <v>173</v>
      </c>
      <c r="F103" s="2" t="s">
        <v>130</v>
      </c>
      <c r="G103" s="4">
        <v>0.3258564814814815</v>
      </c>
      <c r="H103" s="4">
        <v>0.2601736111111111</v>
      </c>
      <c r="I103" s="4">
        <v>0.08310185185185186</v>
      </c>
      <c r="J103" s="4">
        <v>0.22479166666666664</v>
      </c>
      <c r="K103" s="4">
        <f t="shared" si="3"/>
        <v>0.893923611111111</v>
      </c>
      <c r="L103" s="3">
        <f t="shared" si="4"/>
        <v>6</v>
      </c>
      <c r="U103" s="18"/>
    </row>
    <row r="104" spans="1:21" ht="15">
      <c r="A104" s="3">
        <v>7</v>
      </c>
      <c r="B104" s="3">
        <v>209</v>
      </c>
      <c r="C104" s="2" t="s">
        <v>225</v>
      </c>
      <c r="D104" s="3">
        <v>1989</v>
      </c>
      <c r="E104" s="2" t="s">
        <v>9</v>
      </c>
      <c r="F104" s="2" t="s">
        <v>130</v>
      </c>
      <c r="G104" s="4">
        <v>0.34076388888888887</v>
      </c>
      <c r="H104" s="4">
        <v>0.28976851851851854</v>
      </c>
      <c r="I104" s="4">
        <v>0.0803125</v>
      </c>
      <c r="J104" s="4">
        <v>0.21146990740740743</v>
      </c>
      <c r="K104" s="4">
        <f t="shared" si="3"/>
        <v>0.9223148148148149</v>
      </c>
      <c r="L104" s="3">
        <f t="shared" si="4"/>
        <v>7</v>
      </c>
      <c r="U104" s="18"/>
    </row>
    <row r="105" spans="1:21" ht="15">
      <c r="A105" s="3">
        <v>8</v>
      </c>
      <c r="B105" s="3">
        <v>206</v>
      </c>
      <c r="C105" s="2" t="s">
        <v>102</v>
      </c>
      <c r="D105" s="3">
        <v>1988</v>
      </c>
      <c r="E105" s="2" t="s">
        <v>78</v>
      </c>
      <c r="F105" s="2" t="s">
        <v>88</v>
      </c>
      <c r="G105" s="4">
        <v>0.3532175925925926</v>
      </c>
      <c r="H105" s="4">
        <v>0.30646990740740737</v>
      </c>
      <c r="I105" s="4">
        <v>0.089375</v>
      </c>
      <c r="J105" s="4">
        <v>0.20947916666666666</v>
      </c>
      <c r="K105" s="19">
        <f t="shared" si="3"/>
        <v>0.9585416666666666</v>
      </c>
      <c r="L105" s="3">
        <f t="shared" si="4"/>
        <v>8</v>
      </c>
      <c r="U105" s="18"/>
    </row>
    <row r="106" spans="1:21" ht="15">
      <c r="A106" s="3">
        <v>9</v>
      </c>
      <c r="B106" s="3">
        <v>201</v>
      </c>
      <c r="C106" s="2" t="s">
        <v>219</v>
      </c>
      <c r="D106" s="3">
        <v>1986</v>
      </c>
      <c r="E106" s="2" t="s">
        <v>9</v>
      </c>
      <c r="F106" s="2" t="s">
        <v>220</v>
      </c>
      <c r="G106" s="4">
        <v>0.37180555555555556</v>
      </c>
      <c r="H106" s="4">
        <v>0.30917824074074074</v>
      </c>
      <c r="I106" s="4">
        <v>0.09142361111111112</v>
      </c>
      <c r="J106" s="4">
        <v>0.24903935185185186</v>
      </c>
      <c r="K106" s="19">
        <f t="shared" si="3"/>
        <v>1.0214467592592593</v>
      </c>
      <c r="L106" s="3">
        <f t="shared" si="4"/>
        <v>9</v>
      </c>
      <c r="U106" s="18"/>
    </row>
    <row r="107" spans="1:21" ht="15">
      <c r="A107" s="3">
        <v>10</v>
      </c>
      <c r="B107" s="3">
        <v>236</v>
      </c>
      <c r="C107" s="2" t="s">
        <v>229</v>
      </c>
      <c r="D107" s="3">
        <v>1990</v>
      </c>
      <c r="E107" s="2" t="s">
        <v>164</v>
      </c>
      <c r="F107" s="2" t="s">
        <v>230</v>
      </c>
      <c r="G107" s="4">
        <v>0.36886574074074074</v>
      </c>
      <c r="H107" s="4">
        <v>0.31255787037037036</v>
      </c>
      <c r="I107" s="4">
        <v>0.09546296296296297</v>
      </c>
      <c r="J107" s="4">
        <v>0.25732638888888887</v>
      </c>
      <c r="K107" s="19">
        <f t="shared" si="3"/>
        <v>1.034212962962963</v>
      </c>
      <c r="L107" s="3">
        <f t="shared" si="4"/>
        <v>10</v>
      </c>
      <c r="U107" s="18"/>
    </row>
    <row r="108" spans="1:21" ht="15">
      <c r="A108" s="3">
        <v>11</v>
      </c>
      <c r="B108" s="3">
        <v>205</v>
      </c>
      <c r="C108" s="2" t="s">
        <v>221</v>
      </c>
      <c r="D108" s="3">
        <v>1989</v>
      </c>
      <c r="E108" s="2" t="s">
        <v>15</v>
      </c>
      <c r="F108" s="2" t="s">
        <v>130</v>
      </c>
      <c r="G108" s="4">
        <v>0.36093749999999997</v>
      </c>
      <c r="H108" s="4">
        <v>0.32427083333333334</v>
      </c>
      <c r="I108" s="4">
        <v>0.0925925925925926</v>
      </c>
      <c r="J108" s="4">
        <v>0.2656134259259259</v>
      </c>
      <c r="K108" s="19">
        <f t="shared" si="3"/>
        <v>1.0434143518518517</v>
      </c>
      <c r="L108" s="3">
        <f t="shared" si="4"/>
        <v>11</v>
      </c>
      <c r="U108" s="18"/>
    </row>
    <row r="109" spans="1:21" ht="15">
      <c r="A109" s="3">
        <v>12</v>
      </c>
      <c r="B109" s="3">
        <v>203</v>
      </c>
      <c r="C109" s="2" t="s">
        <v>113</v>
      </c>
      <c r="D109" s="3">
        <v>1986</v>
      </c>
      <c r="E109" s="2" t="s">
        <v>114</v>
      </c>
      <c r="F109" s="2" t="s">
        <v>88</v>
      </c>
      <c r="G109" s="4">
        <v>0.3910185185185185</v>
      </c>
      <c r="H109" s="4">
        <v>0.3709837962962963</v>
      </c>
      <c r="I109" s="4">
        <v>0.07068287037037037</v>
      </c>
      <c r="J109" s="3"/>
      <c r="K109" s="19">
        <f t="shared" si="3"/>
        <v>0.8326851851851851</v>
      </c>
      <c r="L109" s="3">
        <f t="shared" si="4"/>
        <v>12</v>
      </c>
      <c r="U109" s="18"/>
    </row>
    <row r="110" spans="1:21" ht="15">
      <c r="A110" s="3">
        <v>13</v>
      </c>
      <c r="B110" s="3">
        <v>210</v>
      </c>
      <c r="C110" s="2" t="s">
        <v>132</v>
      </c>
      <c r="D110" s="3">
        <v>1985</v>
      </c>
      <c r="E110" s="2" t="s">
        <v>129</v>
      </c>
      <c r="F110" s="2" t="s">
        <v>226</v>
      </c>
      <c r="G110" s="4">
        <v>0.39164351851851853</v>
      </c>
      <c r="H110" s="4">
        <v>0.3383796296296296</v>
      </c>
      <c r="I110" s="4">
        <v>0.10730324074074075</v>
      </c>
      <c r="J110" s="4">
        <v>0.27194444444444443</v>
      </c>
      <c r="K110" s="19">
        <f t="shared" si="3"/>
        <v>1.1092708333333332</v>
      </c>
      <c r="L110" s="3">
        <f t="shared" si="4"/>
        <v>13</v>
      </c>
      <c r="U110" s="18"/>
    </row>
    <row r="111" spans="1:21" ht="15">
      <c r="A111" s="3">
        <v>14</v>
      </c>
      <c r="B111" s="3">
        <v>207</v>
      </c>
      <c r="C111" s="2" t="s">
        <v>222</v>
      </c>
      <c r="D111" s="3">
        <v>1986</v>
      </c>
      <c r="E111" s="2" t="s">
        <v>9</v>
      </c>
      <c r="F111" s="2" t="s">
        <v>223</v>
      </c>
      <c r="G111" s="4">
        <v>0.436400462962963</v>
      </c>
      <c r="H111" s="4">
        <v>0.3755324074074074</v>
      </c>
      <c r="I111" s="4">
        <v>0.10528935185185184</v>
      </c>
      <c r="J111" s="4">
        <v>0.2854050925925926</v>
      </c>
      <c r="K111" s="19">
        <f t="shared" si="3"/>
        <v>1.2026273148148148</v>
      </c>
      <c r="L111" s="3">
        <f t="shared" si="4"/>
        <v>14</v>
      </c>
      <c r="U111" s="18"/>
    </row>
    <row r="112" spans="1:21" ht="15">
      <c r="A112" s="3">
        <v>15</v>
      </c>
      <c r="B112" s="3">
        <v>213</v>
      </c>
      <c r="C112" s="2" t="s">
        <v>227</v>
      </c>
      <c r="D112" s="3">
        <v>1992</v>
      </c>
      <c r="E112" s="2" t="s">
        <v>25</v>
      </c>
      <c r="F112" s="2" t="s">
        <v>130</v>
      </c>
      <c r="G112" s="4">
        <v>0.45935185185185184</v>
      </c>
      <c r="H112" s="4">
        <v>0.3765277777777778</v>
      </c>
      <c r="I112" s="4">
        <v>0.1111111111111111</v>
      </c>
      <c r="J112" s="3"/>
      <c r="K112" s="19">
        <f t="shared" si="3"/>
        <v>0.9469907407407407</v>
      </c>
      <c r="L112" s="3">
        <f t="shared" si="4"/>
        <v>15</v>
      </c>
      <c r="U112" s="18"/>
    </row>
    <row r="113" spans="1:12" ht="15">
      <c r="A113" s="3"/>
      <c r="B113" s="3">
        <v>616</v>
      </c>
      <c r="C113" s="2" t="s">
        <v>231</v>
      </c>
      <c r="D113" s="3">
        <v>1983</v>
      </c>
      <c r="E113" s="2" t="s">
        <v>183</v>
      </c>
      <c r="F113" s="2" t="s">
        <v>36</v>
      </c>
      <c r="G113" s="47">
        <v>0.23446759259259262</v>
      </c>
      <c r="H113" s="3" t="s">
        <v>135</v>
      </c>
      <c r="I113" s="3" t="s">
        <v>135</v>
      </c>
      <c r="J113" s="47">
        <v>0.14729166666666668</v>
      </c>
      <c r="K113" s="4"/>
      <c r="L113" s="3"/>
    </row>
    <row r="114" spans="1:12" ht="15">
      <c r="A114" s="3"/>
      <c r="B114" s="3">
        <v>621</v>
      </c>
      <c r="C114" s="2" t="s">
        <v>308</v>
      </c>
      <c r="D114" s="3">
        <v>1989</v>
      </c>
      <c r="E114" s="2"/>
      <c r="F114" s="2" t="s">
        <v>183</v>
      </c>
      <c r="G114" s="3" t="s">
        <v>135</v>
      </c>
      <c r="H114" s="4">
        <v>0.24704861111111112</v>
      </c>
      <c r="I114" s="3" t="s">
        <v>135</v>
      </c>
      <c r="J114" s="3" t="s">
        <v>135</v>
      </c>
      <c r="K114" s="4"/>
      <c r="L114" s="3"/>
    </row>
    <row r="115" spans="1:12" ht="15">
      <c r="A115" s="3"/>
      <c r="B115" s="3">
        <v>624</v>
      </c>
      <c r="C115" s="2" t="s">
        <v>309</v>
      </c>
      <c r="D115" s="3">
        <v>1993</v>
      </c>
      <c r="E115" s="2"/>
      <c r="F115" s="2" t="s">
        <v>183</v>
      </c>
      <c r="G115" s="3" t="s">
        <v>135</v>
      </c>
      <c r="H115" s="4">
        <v>0.2614930555555555</v>
      </c>
      <c r="I115" s="3" t="s">
        <v>135</v>
      </c>
      <c r="J115" s="3" t="s">
        <v>135</v>
      </c>
      <c r="K115" s="4"/>
      <c r="L115" s="3"/>
    </row>
    <row r="116" spans="1:12" ht="15">
      <c r="A116" s="3"/>
      <c r="B116" s="3">
        <v>516</v>
      </c>
      <c r="C116" s="2" t="s">
        <v>327</v>
      </c>
      <c r="D116" s="2">
        <v>1980</v>
      </c>
      <c r="E116" s="2" t="s">
        <v>86</v>
      </c>
      <c r="F116" s="2"/>
      <c r="G116" s="3" t="s">
        <v>135</v>
      </c>
      <c r="H116" s="3" t="s">
        <v>135</v>
      </c>
      <c r="I116" s="17">
        <v>0.08016203703703705</v>
      </c>
      <c r="J116" s="3" t="s">
        <v>135</v>
      </c>
      <c r="K116" s="4"/>
      <c r="L116" s="3"/>
    </row>
    <row r="117" spans="1:12" ht="15">
      <c r="A117" s="3"/>
      <c r="B117" s="3">
        <v>612</v>
      </c>
      <c r="C117" s="2" t="s">
        <v>328</v>
      </c>
      <c r="D117" s="2">
        <v>1988</v>
      </c>
      <c r="E117" s="2"/>
      <c r="F117" s="2" t="s">
        <v>183</v>
      </c>
      <c r="G117" s="3" t="s">
        <v>135</v>
      </c>
      <c r="H117" s="3" t="s">
        <v>135</v>
      </c>
      <c r="I117" s="17">
        <v>0.10605324074074074</v>
      </c>
      <c r="J117" s="3" t="s">
        <v>135</v>
      </c>
      <c r="K117" s="4"/>
      <c r="L117" s="3"/>
    </row>
    <row r="118" spans="1:12" ht="15">
      <c r="A118" s="3"/>
      <c r="B118" s="3">
        <v>614</v>
      </c>
      <c r="C118" s="2" t="s">
        <v>329</v>
      </c>
      <c r="D118" s="2">
        <v>1987</v>
      </c>
      <c r="E118" s="2"/>
      <c r="F118" s="2" t="s">
        <v>330</v>
      </c>
      <c r="G118" s="3" t="s">
        <v>135</v>
      </c>
      <c r="H118" s="3" t="s">
        <v>135</v>
      </c>
      <c r="I118" s="17">
        <v>0.08418981481481481</v>
      </c>
      <c r="J118" s="4">
        <v>0.2278240740740741</v>
      </c>
      <c r="K118" s="4"/>
      <c r="L118" s="3"/>
    </row>
    <row r="119" spans="1:12" ht="15">
      <c r="A119" s="3"/>
      <c r="B119" s="3">
        <v>618</v>
      </c>
      <c r="C119" s="2" t="s">
        <v>331</v>
      </c>
      <c r="D119" s="2">
        <v>1982</v>
      </c>
      <c r="E119" s="2" t="s">
        <v>92</v>
      </c>
      <c r="F119" s="2" t="s">
        <v>332</v>
      </c>
      <c r="G119" s="3" t="s">
        <v>135</v>
      </c>
      <c r="H119" s="3" t="s">
        <v>135</v>
      </c>
      <c r="I119" s="17">
        <v>0.12414351851851851</v>
      </c>
      <c r="J119" s="3" t="s">
        <v>135</v>
      </c>
      <c r="K119" s="4"/>
      <c r="L119" s="3"/>
    </row>
    <row r="120" spans="1:12" ht="15">
      <c r="A120" s="14"/>
      <c r="B120" s="14"/>
      <c r="C120" s="15"/>
      <c r="D120" s="14"/>
      <c r="E120" s="15"/>
      <c r="F120" s="15"/>
      <c r="G120" s="14"/>
      <c r="H120" s="16"/>
      <c r="I120" s="14"/>
      <c r="J120" s="14"/>
      <c r="K120" s="16"/>
      <c r="L120" s="14"/>
    </row>
    <row r="121" ht="15">
      <c r="K121" s="5"/>
    </row>
    <row r="122" spans="1:12" ht="21">
      <c r="A122" s="60" t="s">
        <v>313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</row>
    <row r="123" spans="1:12" ht="15">
      <c r="A123" s="12" t="s">
        <v>118</v>
      </c>
      <c r="B123" s="12" t="s">
        <v>119</v>
      </c>
      <c r="C123" s="13" t="s">
        <v>310</v>
      </c>
      <c r="D123" s="12" t="s">
        <v>121</v>
      </c>
      <c r="E123" s="13" t="s">
        <v>122</v>
      </c>
      <c r="F123" s="13" t="s">
        <v>137</v>
      </c>
      <c r="G123" s="12" t="s">
        <v>123</v>
      </c>
      <c r="H123" s="12" t="s">
        <v>124</v>
      </c>
      <c r="I123" s="12" t="s">
        <v>125</v>
      </c>
      <c r="J123" s="12" t="s">
        <v>126</v>
      </c>
      <c r="K123" s="12" t="s">
        <v>127</v>
      </c>
      <c r="L123" s="12" t="s">
        <v>118</v>
      </c>
    </row>
    <row r="124" spans="1:20" ht="15">
      <c r="A124" s="3">
        <v>1</v>
      </c>
      <c r="B124" s="3">
        <v>149</v>
      </c>
      <c r="C124" s="2" t="s">
        <v>8</v>
      </c>
      <c r="D124" s="3">
        <v>1968</v>
      </c>
      <c r="E124" s="2" t="s">
        <v>9</v>
      </c>
      <c r="F124" s="2" t="s">
        <v>138</v>
      </c>
      <c r="G124" s="4">
        <v>0.19800925925925927</v>
      </c>
      <c r="H124" s="4">
        <v>0.16571759259259258</v>
      </c>
      <c r="I124" s="4">
        <v>0.05381944444444445</v>
      </c>
      <c r="J124" s="4">
        <v>0.13421296296296295</v>
      </c>
      <c r="K124" s="4">
        <f aca="true" t="shared" si="5" ref="K124:K154">G124+H124+I124+J124</f>
        <v>0.5517592592592592</v>
      </c>
      <c r="L124" s="3">
        <f t="shared" si="4"/>
        <v>1</v>
      </c>
      <c r="T124" s="18"/>
    </row>
    <row r="125" spans="1:20" ht="15">
      <c r="A125" s="3">
        <v>2</v>
      </c>
      <c r="B125" s="3">
        <v>142</v>
      </c>
      <c r="C125" s="2" t="s">
        <v>33</v>
      </c>
      <c r="D125" s="3">
        <v>1977</v>
      </c>
      <c r="E125" s="2" t="s">
        <v>34</v>
      </c>
      <c r="F125" s="2" t="s">
        <v>35</v>
      </c>
      <c r="G125" s="4">
        <v>0.2342476851851852</v>
      </c>
      <c r="H125" s="4">
        <v>0.19608796296296296</v>
      </c>
      <c r="I125" s="4">
        <v>0.0605787037037037</v>
      </c>
      <c r="J125" s="4">
        <v>0.1499537037037037</v>
      </c>
      <c r="K125" s="4">
        <f t="shared" si="5"/>
        <v>0.6408680555555556</v>
      </c>
      <c r="L125" s="3">
        <f t="shared" si="4"/>
        <v>2</v>
      </c>
      <c r="T125" s="18"/>
    </row>
    <row r="126" spans="1:20" ht="15">
      <c r="A126" s="3">
        <v>3</v>
      </c>
      <c r="B126" s="3">
        <v>114</v>
      </c>
      <c r="C126" s="2" t="s">
        <v>235</v>
      </c>
      <c r="D126" s="3">
        <v>1973</v>
      </c>
      <c r="E126" s="2" t="s">
        <v>236</v>
      </c>
      <c r="F126" s="2" t="s">
        <v>237</v>
      </c>
      <c r="G126" s="4">
        <v>0.23510416666666667</v>
      </c>
      <c r="H126" s="4">
        <v>0.20773148148148146</v>
      </c>
      <c r="I126" s="4">
        <v>0.06216435185185185</v>
      </c>
      <c r="J126" s="4">
        <v>0.1430787037037037</v>
      </c>
      <c r="K126" s="4">
        <f t="shared" si="5"/>
        <v>0.6480787037037037</v>
      </c>
      <c r="L126" s="3">
        <f t="shared" si="4"/>
        <v>3</v>
      </c>
      <c r="T126" s="18"/>
    </row>
    <row r="127" spans="1:20" ht="15">
      <c r="A127" s="3">
        <v>4</v>
      </c>
      <c r="B127" s="3">
        <v>141</v>
      </c>
      <c r="C127" s="2" t="s">
        <v>260</v>
      </c>
      <c r="D127" s="3">
        <v>1968</v>
      </c>
      <c r="E127" s="2" t="s">
        <v>261</v>
      </c>
      <c r="F127" s="2" t="s">
        <v>130</v>
      </c>
      <c r="G127" s="4">
        <v>0.2338773148148148</v>
      </c>
      <c r="H127" s="4">
        <v>0.2003703703703704</v>
      </c>
      <c r="I127" s="4">
        <v>0.05885416666666667</v>
      </c>
      <c r="J127" s="4">
        <v>0.15747685185185187</v>
      </c>
      <c r="K127" s="4">
        <f t="shared" si="5"/>
        <v>0.6505787037037037</v>
      </c>
      <c r="L127" s="3">
        <f t="shared" si="4"/>
        <v>4</v>
      </c>
      <c r="T127" s="18"/>
    </row>
    <row r="128" spans="1:20" ht="15">
      <c r="A128" s="3">
        <v>5</v>
      </c>
      <c r="B128" s="3">
        <v>143</v>
      </c>
      <c r="C128" s="2" t="s">
        <v>64</v>
      </c>
      <c r="D128" s="3">
        <v>1977</v>
      </c>
      <c r="E128" s="2" t="s">
        <v>65</v>
      </c>
      <c r="F128" s="2" t="s">
        <v>36</v>
      </c>
      <c r="G128" s="4">
        <v>0.25828703703703704</v>
      </c>
      <c r="H128" s="4">
        <v>0.21774305555555554</v>
      </c>
      <c r="I128" s="4">
        <v>0.06402777777777778</v>
      </c>
      <c r="J128" s="4">
        <v>0.15400462962962963</v>
      </c>
      <c r="K128" s="4">
        <f t="shared" si="5"/>
        <v>0.6940625</v>
      </c>
      <c r="L128" s="3">
        <f t="shared" si="4"/>
        <v>5</v>
      </c>
      <c r="T128" s="18"/>
    </row>
    <row r="129" spans="1:20" ht="15">
      <c r="A129" s="3">
        <v>6</v>
      </c>
      <c r="B129" s="3">
        <v>126</v>
      </c>
      <c r="C129" s="2" t="s">
        <v>47</v>
      </c>
      <c r="D129" s="3">
        <v>1971</v>
      </c>
      <c r="E129" s="2" t="s">
        <v>9</v>
      </c>
      <c r="F129" s="2" t="s">
        <v>245</v>
      </c>
      <c r="G129" s="4">
        <v>0.24715277777777778</v>
      </c>
      <c r="H129" s="4">
        <v>0.20913194444444447</v>
      </c>
      <c r="I129" s="4">
        <v>0.0742476851851852</v>
      </c>
      <c r="J129" s="4">
        <v>0.1751851851851852</v>
      </c>
      <c r="K129" s="4">
        <f t="shared" si="5"/>
        <v>0.7057175925925927</v>
      </c>
      <c r="L129" s="3">
        <f t="shared" si="4"/>
        <v>6</v>
      </c>
      <c r="T129" s="18"/>
    </row>
    <row r="130" spans="1:20" ht="15">
      <c r="A130" s="3">
        <v>7</v>
      </c>
      <c r="B130" s="3">
        <v>113</v>
      </c>
      <c r="C130" s="2" t="s">
        <v>63</v>
      </c>
      <c r="D130" s="3">
        <v>1973</v>
      </c>
      <c r="E130" s="2" t="s">
        <v>25</v>
      </c>
      <c r="F130" s="2" t="s">
        <v>234</v>
      </c>
      <c r="G130" s="4">
        <v>0.2570949074074074</v>
      </c>
      <c r="H130" s="4">
        <v>0.2109953703703704</v>
      </c>
      <c r="I130" s="4">
        <v>0.07364583333333334</v>
      </c>
      <c r="J130" s="4">
        <v>0.16547453703703704</v>
      </c>
      <c r="K130" s="4">
        <f t="shared" si="5"/>
        <v>0.7072106481481482</v>
      </c>
      <c r="L130" s="3">
        <f t="shared" si="4"/>
        <v>7</v>
      </c>
      <c r="T130" s="18"/>
    </row>
    <row r="131" spans="1:20" ht="15">
      <c r="A131" s="3">
        <v>8</v>
      </c>
      <c r="B131" s="3">
        <v>140</v>
      </c>
      <c r="C131" s="2" t="s">
        <v>75</v>
      </c>
      <c r="D131" s="3">
        <v>1974</v>
      </c>
      <c r="E131" s="2" t="s">
        <v>76</v>
      </c>
      <c r="F131" s="2" t="s">
        <v>38</v>
      </c>
      <c r="G131" s="4">
        <v>0.27350694444444446</v>
      </c>
      <c r="H131" s="4">
        <v>0.21815972222222224</v>
      </c>
      <c r="I131" s="4">
        <v>0.06689814814814815</v>
      </c>
      <c r="J131" s="4">
        <v>0.16192129629629629</v>
      </c>
      <c r="K131" s="4">
        <f t="shared" si="5"/>
        <v>0.720486111111111</v>
      </c>
      <c r="L131" s="3">
        <f t="shared" si="4"/>
        <v>8</v>
      </c>
      <c r="T131" s="18"/>
    </row>
    <row r="132" spans="1:20" ht="15">
      <c r="A132" s="3">
        <v>9</v>
      </c>
      <c r="B132" s="3">
        <v>132</v>
      </c>
      <c r="C132" s="2" t="s">
        <v>57</v>
      </c>
      <c r="D132" s="3">
        <v>1971</v>
      </c>
      <c r="E132" s="2" t="s">
        <v>58</v>
      </c>
      <c r="F132" s="2" t="s">
        <v>59</v>
      </c>
      <c r="G132" s="4">
        <v>0.2545717592592593</v>
      </c>
      <c r="H132" s="4">
        <v>0.2341087962962963</v>
      </c>
      <c r="I132" s="4">
        <v>0.07209490740740741</v>
      </c>
      <c r="J132" s="4">
        <v>0.166875</v>
      </c>
      <c r="K132" s="4">
        <f t="shared" si="5"/>
        <v>0.727650462962963</v>
      </c>
      <c r="L132" s="3">
        <f t="shared" si="4"/>
        <v>9</v>
      </c>
      <c r="T132" s="18"/>
    </row>
    <row r="133" spans="1:12" ht="15">
      <c r="A133" s="3">
        <v>10</v>
      </c>
      <c r="B133" s="3">
        <v>117</v>
      </c>
      <c r="C133" s="2" t="s">
        <v>238</v>
      </c>
      <c r="D133" s="3">
        <v>1977</v>
      </c>
      <c r="E133" s="2" t="s">
        <v>15</v>
      </c>
      <c r="F133" s="2" t="s">
        <v>130</v>
      </c>
      <c r="G133" s="4">
        <v>0.27090277777777777</v>
      </c>
      <c r="H133" s="4">
        <v>0.2325810185185185</v>
      </c>
      <c r="I133" s="4">
        <v>0.0711574074074074</v>
      </c>
      <c r="J133" s="4">
        <v>0.15560185185185185</v>
      </c>
      <c r="K133" s="4">
        <f t="shared" si="5"/>
        <v>0.7302430555555555</v>
      </c>
      <c r="L133" s="3">
        <f t="shared" si="4"/>
        <v>10</v>
      </c>
    </row>
    <row r="134" spans="1:20" ht="15">
      <c r="A134" s="3">
        <v>11</v>
      </c>
      <c r="B134" s="3">
        <v>125</v>
      </c>
      <c r="C134" s="2" t="s">
        <v>244</v>
      </c>
      <c r="D134" s="3">
        <v>1979</v>
      </c>
      <c r="E134" s="2" t="s">
        <v>9</v>
      </c>
      <c r="F134" s="2" t="s">
        <v>130</v>
      </c>
      <c r="G134" s="4">
        <v>0.2851620370370371</v>
      </c>
      <c r="H134" s="4">
        <v>0.2223263888888889</v>
      </c>
      <c r="I134" s="4">
        <v>0.06800925925925926</v>
      </c>
      <c r="J134" s="4">
        <v>0.16739583333333333</v>
      </c>
      <c r="K134" s="4">
        <f t="shared" si="5"/>
        <v>0.7428935185185186</v>
      </c>
      <c r="L134" s="3">
        <f t="shared" si="4"/>
        <v>11</v>
      </c>
      <c r="T134" s="18"/>
    </row>
    <row r="135" spans="1:12" ht="15">
      <c r="A135" s="3">
        <v>12</v>
      </c>
      <c r="B135" s="3">
        <v>120</v>
      </c>
      <c r="C135" s="2" t="s">
        <v>45</v>
      </c>
      <c r="D135" s="3">
        <v>1973</v>
      </c>
      <c r="E135" s="2" t="s">
        <v>46</v>
      </c>
      <c r="F135" s="2" t="s">
        <v>139</v>
      </c>
      <c r="G135" s="4">
        <v>0.24715277777777778</v>
      </c>
      <c r="H135" s="4">
        <v>0.26631944444444444</v>
      </c>
      <c r="I135" s="4">
        <v>0.07187500000000001</v>
      </c>
      <c r="J135" s="4">
        <v>0.20594907407407406</v>
      </c>
      <c r="K135" s="4">
        <f t="shared" si="5"/>
        <v>0.7912962962962963</v>
      </c>
      <c r="L135" s="3">
        <f t="shared" si="4"/>
        <v>12</v>
      </c>
    </row>
    <row r="136" spans="1:20" ht="15">
      <c r="A136" s="3">
        <v>13</v>
      </c>
      <c r="B136" s="3">
        <v>115</v>
      </c>
      <c r="C136" s="2" t="s">
        <v>84</v>
      </c>
      <c r="D136" s="3">
        <v>1973</v>
      </c>
      <c r="E136" s="2" t="s">
        <v>9</v>
      </c>
      <c r="F136" s="2" t="s">
        <v>38</v>
      </c>
      <c r="G136" s="4">
        <v>0.2948958333333333</v>
      </c>
      <c r="H136" s="4">
        <v>0.25928240740740743</v>
      </c>
      <c r="I136" s="4">
        <v>0.07405092592592592</v>
      </c>
      <c r="J136" s="4">
        <v>0.17276620370370369</v>
      </c>
      <c r="K136" s="4">
        <f t="shared" si="5"/>
        <v>0.8009953703703703</v>
      </c>
      <c r="L136" s="3">
        <f t="shared" si="4"/>
        <v>13</v>
      </c>
      <c r="T136" s="18"/>
    </row>
    <row r="137" spans="1:20" ht="15">
      <c r="A137" s="3">
        <v>14</v>
      </c>
      <c r="B137" s="3">
        <v>116</v>
      </c>
      <c r="C137" s="2" t="s">
        <v>50</v>
      </c>
      <c r="D137" s="3">
        <v>1971</v>
      </c>
      <c r="E137" s="2" t="s">
        <v>51</v>
      </c>
      <c r="F137" s="2" t="s">
        <v>52</v>
      </c>
      <c r="G137" s="4">
        <v>0.2518634259259259</v>
      </c>
      <c r="H137" s="4">
        <v>0.28100694444444446</v>
      </c>
      <c r="I137" s="4">
        <v>0.06409722222222222</v>
      </c>
      <c r="J137" s="4">
        <v>0.21431712962962965</v>
      </c>
      <c r="K137" s="4">
        <f t="shared" si="5"/>
        <v>0.8112847222222223</v>
      </c>
      <c r="L137" s="3">
        <f t="shared" si="4"/>
        <v>14</v>
      </c>
      <c r="T137" s="18"/>
    </row>
    <row r="138" spans="1:20" ht="15">
      <c r="A138" s="3">
        <v>15</v>
      </c>
      <c r="B138" s="3">
        <v>136</v>
      </c>
      <c r="C138" s="2" t="s">
        <v>253</v>
      </c>
      <c r="D138" s="3">
        <v>1973</v>
      </c>
      <c r="E138" s="2" t="s">
        <v>25</v>
      </c>
      <c r="F138" s="2" t="s">
        <v>254</v>
      </c>
      <c r="G138" s="4">
        <v>0.3062152777777778</v>
      </c>
      <c r="H138" s="4">
        <v>0.2482986111111111</v>
      </c>
      <c r="I138" s="4">
        <v>0.08006944444444444</v>
      </c>
      <c r="J138" s="4">
        <v>0.18224537037037036</v>
      </c>
      <c r="K138" s="4">
        <f t="shared" si="5"/>
        <v>0.8168287037037036</v>
      </c>
      <c r="L138" s="3">
        <f t="shared" si="4"/>
        <v>15</v>
      </c>
      <c r="T138" s="18"/>
    </row>
    <row r="139" spans="1:20" ht="15">
      <c r="A139" s="3">
        <v>16</v>
      </c>
      <c r="B139" s="3">
        <v>128</v>
      </c>
      <c r="C139" s="2" t="s">
        <v>247</v>
      </c>
      <c r="D139" s="3">
        <v>1976</v>
      </c>
      <c r="E139" s="2" t="s">
        <v>86</v>
      </c>
      <c r="F139" s="2"/>
      <c r="G139" s="4">
        <v>0.3045601851851852</v>
      </c>
      <c r="H139" s="4">
        <v>0.2623611111111111</v>
      </c>
      <c r="I139" s="4">
        <v>0.07186342592592593</v>
      </c>
      <c r="J139" s="4">
        <v>0.1845486111111111</v>
      </c>
      <c r="K139" s="4">
        <f t="shared" si="5"/>
        <v>0.8233333333333334</v>
      </c>
      <c r="L139" s="3">
        <f t="shared" si="4"/>
        <v>16</v>
      </c>
      <c r="T139" s="18"/>
    </row>
    <row r="140" spans="1:20" ht="15">
      <c r="A140" s="3">
        <v>17</v>
      </c>
      <c r="B140" s="3">
        <v>129</v>
      </c>
      <c r="C140" s="2" t="s">
        <v>87</v>
      </c>
      <c r="D140" s="3">
        <v>1966</v>
      </c>
      <c r="E140" s="2" t="s">
        <v>25</v>
      </c>
      <c r="F140" s="2" t="s">
        <v>88</v>
      </c>
      <c r="G140" s="4">
        <v>0.30979166666666663</v>
      </c>
      <c r="H140" s="4">
        <v>0.25925925925925924</v>
      </c>
      <c r="I140" s="4">
        <v>0.07875</v>
      </c>
      <c r="J140" s="4">
        <v>0.21158564814814815</v>
      </c>
      <c r="K140" s="4">
        <f t="shared" si="5"/>
        <v>0.859386574074074</v>
      </c>
      <c r="L140" s="3">
        <f t="shared" si="4"/>
        <v>17</v>
      </c>
      <c r="T140" s="18"/>
    </row>
    <row r="141" spans="1:20" ht="15">
      <c r="A141" s="3">
        <v>18</v>
      </c>
      <c r="B141" s="3">
        <v>119</v>
      </c>
      <c r="C141" s="2" t="s">
        <v>240</v>
      </c>
      <c r="D141" s="3">
        <v>1973</v>
      </c>
      <c r="E141" s="2" t="s">
        <v>129</v>
      </c>
      <c r="F141" s="2" t="s">
        <v>130</v>
      </c>
      <c r="G141" s="4">
        <v>0.31983796296296296</v>
      </c>
      <c r="H141" s="4">
        <v>0.2582523148148148</v>
      </c>
      <c r="I141" s="4">
        <v>0.08298611111111111</v>
      </c>
      <c r="J141" s="4">
        <v>0.21333333333333335</v>
      </c>
      <c r="K141" s="4">
        <f t="shared" si="5"/>
        <v>0.8744097222222222</v>
      </c>
      <c r="L141" s="3">
        <f t="shared" si="4"/>
        <v>18</v>
      </c>
      <c r="T141" s="18"/>
    </row>
    <row r="142" spans="1:20" ht="15">
      <c r="A142" s="3">
        <v>19</v>
      </c>
      <c r="B142" s="3">
        <v>124</v>
      </c>
      <c r="C142" s="2" t="s">
        <v>107</v>
      </c>
      <c r="D142" s="3">
        <v>1979</v>
      </c>
      <c r="E142" s="2" t="s">
        <v>77</v>
      </c>
      <c r="F142" s="2" t="s">
        <v>243</v>
      </c>
      <c r="G142" s="4">
        <v>0.3534375</v>
      </c>
      <c r="H142" s="4">
        <v>0.2900347222222222</v>
      </c>
      <c r="I142" s="4">
        <v>0.07482638888888889</v>
      </c>
      <c r="J142" s="4">
        <v>0.17716435185185186</v>
      </c>
      <c r="K142" s="4">
        <f t="shared" si="5"/>
        <v>0.895462962962963</v>
      </c>
      <c r="L142" s="3">
        <f t="shared" si="4"/>
        <v>19</v>
      </c>
      <c r="T142" s="18"/>
    </row>
    <row r="143" spans="1:20" ht="15">
      <c r="A143" s="3">
        <v>20</v>
      </c>
      <c r="B143" s="3">
        <v>133</v>
      </c>
      <c r="C143" s="2" t="s">
        <v>251</v>
      </c>
      <c r="D143" s="3">
        <v>1979</v>
      </c>
      <c r="E143" s="2" t="s">
        <v>183</v>
      </c>
      <c r="F143" s="2"/>
      <c r="G143" s="4">
        <v>0.36097222222222225</v>
      </c>
      <c r="H143" s="4">
        <v>0.2678009259259259</v>
      </c>
      <c r="I143" s="4">
        <v>0.08042824074074074</v>
      </c>
      <c r="J143" s="4">
        <v>0.20377314814814815</v>
      </c>
      <c r="K143" s="4">
        <f t="shared" si="5"/>
        <v>0.9129745370370371</v>
      </c>
      <c r="L143" s="3">
        <f t="shared" si="4"/>
        <v>20</v>
      </c>
      <c r="T143" s="18"/>
    </row>
    <row r="144" spans="1:20" ht="15">
      <c r="A144" s="3">
        <v>21</v>
      </c>
      <c r="B144" s="3">
        <v>122</v>
      </c>
      <c r="C144" s="2" t="s">
        <v>103</v>
      </c>
      <c r="D144" s="3">
        <v>1974</v>
      </c>
      <c r="E144" s="2" t="s">
        <v>104</v>
      </c>
      <c r="F144" s="2" t="s">
        <v>38</v>
      </c>
      <c r="G144" s="4">
        <v>0.35334490740740737</v>
      </c>
      <c r="H144" s="4">
        <v>0.30591435185185184</v>
      </c>
      <c r="I144" s="4">
        <v>0.08128472222222222</v>
      </c>
      <c r="J144" s="4">
        <v>0.18091435185185187</v>
      </c>
      <c r="K144" s="4">
        <f t="shared" si="5"/>
        <v>0.9214583333333333</v>
      </c>
      <c r="L144" s="3">
        <f t="shared" si="4"/>
        <v>21</v>
      </c>
      <c r="T144" s="18"/>
    </row>
    <row r="145" spans="1:20" ht="15">
      <c r="A145" s="3">
        <v>22</v>
      </c>
      <c r="B145" s="3">
        <v>144</v>
      </c>
      <c r="C145" s="2" t="s">
        <v>262</v>
      </c>
      <c r="D145" s="3">
        <v>1978</v>
      </c>
      <c r="E145" s="2" t="s">
        <v>216</v>
      </c>
      <c r="F145" s="2" t="s">
        <v>25</v>
      </c>
      <c r="G145" s="4">
        <v>0.32761574074074074</v>
      </c>
      <c r="H145" s="4">
        <v>0.29344907407407406</v>
      </c>
      <c r="I145" s="4">
        <v>0.08837962962962963</v>
      </c>
      <c r="J145" s="4">
        <v>0.21931712962962965</v>
      </c>
      <c r="K145" s="4">
        <f t="shared" si="5"/>
        <v>0.9287615740740741</v>
      </c>
      <c r="L145" s="3">
        <f t="shared" si="4"/>
        <v>22</v>
      </c>
      <c r="T145" s="18"/>
    </row>
    <row r="146" spans="1:20" ht="15">
      <c r="A146" s="3">
        <v>23</v>
      </c>
      <c r="B146" s="3">
        <v>118</v>
      </c>
      <c r="C146" s="2" t="s">
        <v>239</v>
      </c>
      <c r="D146" s="3">
        <v>1972</v>
      </c>
      <c r="E146" s="2" t="s">
        <v>205</v>
      </c>
      <c r="F146" s="2" t="s">
        <v>130</v>
      </c>
      <c r="G146" s="4">
        <v>0.3711574074074074</v>
      </c>
      <c r="H146" s="4">
        <v>0.305787037037037</v>
      </c>
      <c r="I146" s="4">
        <v>0.06335648148148149</v>
      </c>
      <c r="J146" s="4">
        <v>0.20780092592592592</v>
      </c>
      <c r="K146" s="4">
        <f t="shared" si="5"/>
        <v>0.9481018518518518</v>
      </c>
      <c r="L146" s="3">
        <f t="shared" si="4"/>
        <v>23</v>
      </c>
      <c r="T146" s="18"/>
    </row>
    <row r="147" spans="1:20" ht="15">
      <c r="A147" s="3">
        <v>24</v>
      </c>
      <c r="B147" s="3">
        <v>130</v>
      </c>
      <c r="C147" s="2" t="s">
        <v>248</v>
      </c>
      <c r="D147" s="3">
        <v>1972</v>
      </c>
      <c r="E147" s="2" t="s">
        <v>77</v>
      </c>
      <c r="F147" s="2" t="s">
        <v>130</v>
      </c>
      <c r="G147" s="4">
        <v>0.2874305555555556</v>
      </c>
      <c r="H147" s="4">
        <v>0.30591435185185184</v>
      </c>
      <c r="I147" s="4">
        <v>0.10153935185185185</v>
      </c>
      <c r="J147" s="4">
        <v>0.2727893518518519</v>
      </c>
      <c r="K147" s="4">
        <f t="shared" si="5"/>
        <v>0.967673611111111</v>
      </c>
      <c r="L147" s="3">
        <f aca="true" t="shared" si="6" ref="L147:L210">A147</f>
        <v>24</v>
      </c>
      <c r="T147" s="18"/>
    </row>
    <row r="148" spans="1:12" ht="15">
      <c r="A148" s="3">
        <v>25</v>
      </c>
      <c r="B148" s="3">
        <v>127</v>
      </c>
      <c r="C148" s="2" t="s">
        <v>246</v>
      </c>
      <c r="D148" s="3">
        <v>1979</v>
      </c>
      <c r="E148" s="2" t="s">
        <v>9</v>
      </c>
      <c r="F148" s="2" t="s">
        <v>130</v>
      </c>
      <c r="G148" s="4">
        <v>0.342650462962963</v>
      </c>
      <c r="H148" s="4">
        <v>0.31175925925925924</v>
      </c>
      <c r="I148" s="4">
        <v>0.09134259259259259</v>
      </c>
      <c r="J148" s="4">
        <v>0.22262731481481482</v>
      </c>
      <c r="K148" s="19">
        <f t="shared" si="5"/>
        <v>0.9683796296296296</v>
      </c>
      <c r="L148" s="3">
        <f t="shared" si="6"/>
        <v>25</v>
      </c>
    </row>
    <row r="149" spans="1:20" ht="15">
      <c r="A149" s="3">
        <v>26</v>
      </c>
      <c r="B149" s="3">
        <v>151</v>
      </c>
      <c r="C149" s="2" t="s">
        <v>268</v>
      </c>
      <c r="D149" s="3">
        <v>1967</v>
      </c>
      <c r="E149" s="2" t="s">
        <v>269</v>
      </c>
      <c r="F149" s="2" t="s">
        <v>270</v>
      </c>
      <c r="G149" s="4">
        <v>0.35093749999999996</v>
      </c>
      <c r="H149" s="4">
        <v>0.2942708333333333</v>
      </c>
      <c r="I149" s="4">
        <v>0.08851851851851851</v>
      </c>
      <c r="J149" s="4">
        <v>0.24197916666666666</v>
      </c>
      <c r="K149" s="19">
        <f t="shared" si="5"/>
        <v>0.9757060185185185</v>
      </c>
      <c r="L149" s="3">
        <f t="shared" si="6"/>
        <v>26</v>
      </c>
      <c r="T149" s="18"/>
    </row>
    <row r="150" spans="1:20" ht="15">
      <c r="A150" s="3">
        <v>27</v>
      </c>
      <c r="B150" s="3">
        <v>111</v>
      </c>
      <c r="C150" s="2" t="s">
        <v>232</v>
      </c>
      <c r="D150" s="3">
        <v>1976</v>
      </c>
      <c r="E150" s="2" t="s">
        <v>9</v>
      </c>
      <c r="F150" s="2" t="s">
        <v>233</v>
      </c>
      <c r="G150" s="4">
        <v>0.3468865740740741</v>
      </c>
      <c r="H150" s="4">
        <v>0.32225694444444447</v>
      </c>
      <c r="I150" s="4">
        <v>0.08890046296296296</v>
      </c>
      <c r="J150" s="4">
        <v>0.24347222222222223</v>
      </c>
      <c r="K150" s="19">
        <f t="shared" si="5"/>
        <v>1.0015162037037038</v>
      </c>
      <c r="L150" s="3">
        <f t="shared" si="6"/>
        <v>27</v>
      </c>
      <c r="T150" s="18"/>
    </row>
    <row r="151" spans="1:20" ht="15">
      <c r="A151" s="3">
        <v>28</v>
      </c>
      <c r="B151" s="3">
        <v>146</v>
      </c>
      <c r="C151" s="2" t="s">
        <v>266</v>
      </c>
      <c r="D151" s="3">
        <v>1978</v>
      </c>
      <c r="E151" s="2" t="s">
        <v>25</v>
      </c>
      <c r="F151" s="2" t="s">
        <v>267</v>
      </c>
      <c r="G151" s="4">
        <v>0.43546296296296294</v>
      </c>
      <c r="H151" s="4">
        <v>0.3086574074074074</v>
      </c>
      <c r="I151" s="4">
        <v>0.09818287037037036</v>
      </c>
      <c r="J151" s="4">
        <v>0.272037037037037</v>
      </c>
      <c r="K151" s="19">
        <f t="shared" si="5"/>
        <v>1.1143402777777776</v>
      </c>
      <c r="L151" s="3">
        <f t="shared" si="6"/>
        <v>28</v>
      </c>
      <c r="T151" s="18"/>
    </row>
    <row r="152" spans="1:20" ht="15">
      <c r="A152" s="3">
        <v>29</v>
      </c>
      <c r="B152" s="3">
        <v>131</v>
      </c>
      <c r="C152" s="2" t="s">
        <v>249</v>
      </c>
      <c r="D152" s="3">
        <v>1979</v>
      </c>
      <c r="E152" s="2" t="s">
        <v>9</v>
      </c>
      <c r="F152" s="2" t="s">
        <v>250</v>
      </c>
      <c r="G152" s="4">
        <v>0.4235763888888889</v>
      </c>
      <c r="H152" s="4">
        <v>0.36767361111111113</v>
      </c>
      <c r="I152" s="4">
        <v>0.10148148148148149</v>
      </c>
      <c r="J152" s="4">
        <v>0.23148148148148148</v>
      </c>
      <c r="K152" s="19">
        <f t="shared" si="5"/>
        <v>1.124212962962963</v>
      </c>
      <c r="L152" s="3">
        <f t="shared" si="6"/>
        <v>29</v>
      </c>
      <c r="T152" s="18"/>
    </row>
    <row r="153" spans="1:20" ht="15">
      <c r="A153" s="3">
        <v>30</v>
      </c>
      <c r="B153" s="3">
        <v>134</v>
      </c>
      <c r="C153" s="2" t="s">
        <v>252</v>
      </c>
      <c r="D153" s="3">
        <v>1976</v>
      </c>
      <c r="E153" s="2" t="s">
        <v>9</v>
      </c>
      <c r="F153" s="2" t="s">
        <v>130</v>
      </c>
      <c r="G153" s="4">
        <v>0.42755787037037035</v>
      </c>
      <c r="H153" s="4">
        <v>0.35629629629629633</v>
      </c>
      <c r="I153" s="4">
        <v>0.10031249999999999</v>
      </c>
      <c r="J153" s="4">
        <v>0.28011574074074075</v>
      </c>
      <c r="K153" s="19">
        <f t="shared" si="5"/>
        <v>1.1642824074074074</v>
      </c>
      <c r="L153" s="3">
        <f t="shared" si="6"/>
        <v>30</v>
      </c>
      <c r="T153" s="18"/>
    </row>
    <row r="154" spans="1:20" ht="15">
      <c r="A154" s="3">
        <v>31</v>
      </c>
      <c r="B154" s="3">
        <v>138</v>
      </c>
      <c r="C154" s="2" t="s">
        <v>117</v>
      </c>
      <c r="D154" s="3">
        <v>1966</v>
      </c>
      <c r="E154" s="2" t="s">
        <v>25</v>
      </c>
      <c r="F154" s="2" t="s">
        <v>234</v>
      </c>
      <c r="G154" s="4">
        <v>0.43512731481481487</v>
      </c>
      <c r="H154" s="4">
        <v>0.36883101851851857</v>
      </c>
      <c r="I154" s="4">
        <v>0.10949074074074074</v>
      </c>
      <c r="J154" s="4">
        <v>0.2826851851851852</v>
      </c>
      <c r="K154" s="19">
        <f t="shared" si="5"/>
        <v>1.1961342592592594</v>
      </c>
      <c r="L154" s="3">
        <f t="shared" si="6"/>
        <v>31</v>
      </c>
      <c r="T154" s="18"/>
    </row>
    <row r="155" spans="1:12" ht="15">
      <c r="A155" s="3">
        <v>32</v>
      </c>
      <c r="B155" s="3">
        <v>139</v>
      </c>
      <c r="C155" s="2" t="s">
        <v>257</v>
      </c>
      <c r="D155" s="3">
        <v>1976</v>
      </c>
      <c r="E155" s="2" t="s">
        <v>258</v>
      </c>
      <c r="F155" s="2" t="s">
        <v>259</v>
      </c>
      <c r="G155" s="4">
        <v>0.2890162037037037</v>
      </c>
      <c r="H155" s="4">
        <v>0.22430555555555556</v>
      </c>
      <c r="I155" s="4">
        <v>0.06778935185185185</v>
      </c>
      <c r="J155" s="3" t="s">
        <v>135</v>
      </c>
      <c r="K155" s="4"/>
      <c r="L155" s="3">
        <f t="shared" si="6"/>
        <v>32</v>
      </c>
    </row>
    <row r="156" spans="1:12" ht="15">
      <c r="A156" s="3"/>
      <c r="B156" s="3">
        <v>112</v>
      </c>
      <c r="C156" s="2" t="s">
        <v>333</v>
      </c>
      <c r="D156" s="3">
        <v>1972</v>
      </c>
      <c r="E156" s="2" t="s">
        <v>86</v>
      </c>
      <c r="F156" s="2" t="s">
        <v>138</v>
      </c>
      <c r="G156" s="3" t="s">
        <v>135</v>
      </c>
      <c r="H156" s="3" t="s">
        <v>135</v>
      </c>
      <c r="I156" s="3" t="s">
        <v>135</v>
      </c>
      <c r="J156" s="4">
        <v>0.13065972222222222</v>
      </c>
      <c r="K156" s="4"/>
      <c r="L156" s="3"/>
    </row>
    <row r="157" spans="1:12" ht="15">
      <c r="A157" s="3"/>
      <c r="B157" s="3">
        <v>121</v>
      </c>
      <c r="C157" s="2" t="s">
        <v>241</v>
      </c>
      <c r="D157" s="3">
        <v>1978</v>
      </c>
      <c r="E157" s="2" t="s">
        <v>190</v>
      </c>
      <c r="F157" s="2" t="s">
        <v>130</v>
      </c>
      <c r="G157" s="4">
        <v>0.44318287037037035</v>
      </c>
      <c r="H157" s="4">
        <v>0.36961805555555555</v>
      </c>
      <c r="I157" s="3" t="s">
        <v>135</v>
      </c>
      <c r="J157" s="3" t="s">
        <v>135</v>
      </c>
      <c r="K157" s="4"/>
      <c r="L157" s="3"/>
    </row>
    <row r="158" spans="1:20" ht="15">
      <c r="A158" s="3"/>
      <c r="B158" s="3">
        <v>123</v>
      </c>
      <c r="C158" s="2" t="s">
        <v>242</v>
      </c>
      <c r="D158" s="3">
        <v>1979</v>
      </c>
      <c r="E158" s="2" t="s">
        <v>9</v>
      </c>
      <c r="F158" s="2" t="s">
        <v>233</v>
      </c>
      <c r="G158" s="4">
        <v>0.30030092592592594</v>
      </c>
      <c r="H158" s="4">
        <v>0.31626157407407407</v>
      </c>
      <c r="I158" s="3" t="s">
        <v>135</v>
      </c>
      <c r="J158" s="3" t="s">
        <v>135</v>
      </c>
      <c r="K158" s="4"/>
      <c r="L158" s="3"/>
      <c r="T158" s="18"/>
    </row>
    <row r="159" spans="1:20" ht="15">
      <c r="A159" s="3"/>
      <c r="B159" s="3">
        <v>137</v>
      </c>
      <c r="C159" s="2" t="s">
        <v>255</v>
      </c>
      <c r="D159" s="3">
        <v>1977</v>
      </c>
      <c r="E159" s="2" t="s">
        <v>256</v>
      </c>
      <c r="F159" s="2" t="s">
        <v>130</v>
      </c>
      <c r="G159" s="4">
        <v>0.2575925925925926</v>
      </c>
      <c r="H159" s="4">
        <v>0.2508796296296296</v>
      </c>
      <c r="I159" s="3" t="s">
        <v>135</v>
      </c>
      <c r="J159" s="3" t="s">
        <v>135</v>
      </c>
      <c r="K159" s="4"/>
      <c r="L159" s="3"/>
      <c r="T159" s="18"/>
    </row>
    <row r="160" spans="1:20" ht="15">
      <c r="A160" s="3"/>
      <c r="B160" s="3">
        <v>145</v>
      </c>
      <c r="C160" s="2" t="s">
        <v>263</v>
      </c>
      <c r="D160" s="3">
        <v>1979</v>
      </c>
      <c r="E160" s="2" t="s">
        <v>264</v>
      </c>
      <c r="F160" s="2" t="s">
        <v>265</v>
      </c>
      <c r="G160" s="4">
        <v>0.45754629629629634</v>
      </c>
      <c r="H160" s="3" t="s">
        <v>135</v>
      </c>
      <c r="I160" s="3" t="s">
        <v>135</v>
      </c>
      <c r="J160" s="3" t="s">
        <v>135</v>
      </c>
      <c r="K160" s="4"/>
      <c r="L160" s="3"/>
      <c r="T160" s="18"/>
    </row>
    <row r="161" spans="1:20" ht="15">
      <c r="A161" s="3"/>
      <c r="B161" s="3">
        <v>554</v>
      </c>
      <c r="C161" s="2" t="s">
        <v>271</v>
      </c>
      <c r="D161" s="3">
        <v>1977</v>
      </c>
      <c r="E161" s="2" t="s">
        <v>9</v>
      </c>
      <c r="F161" s="2" t="s">
        <v>272</v>
      </c>
      <c r="G161" s="4">
        <v>0.38570601851851855</v>
      </c>
      <c r="H161" s="3" t="s">
        <v>135</v>
      </c>
      <c r="I161" s="4">
        <v>0.08584490740740741</v>
      </c>
      <c r="J161" s="3" t="s">
        <v>135</v>
      </c>
      <c r="K161" s="4"/>
      <c r="L161" s="3"/>
      <c r="T161" s="18"/>
    </row>
    <row r="162" spans="1:12" ht="15">
      <c r="A162" s="3"/>
      <c r="B162" s="3">
        <v>556</v>
      </c>
      <c r="C162" s="2" t="s">
        <v>273</v>
      </c>
      <c r="D162" s="3">
        <v>1974</v>
      </c>
      <c r="E162" s="2" t="s">
        <v>46</v>
      </c>
      <c r="F162" s="2" t="s">
        <v>142</v>
      </c>
      <c r="G162" s="4">
        <v>0.2867013888888889</v>
      </c>
      <c r="H162" s="3" t="s">
        <v>135</v>
      </c>
      <c r="I162" s="3" t="s">
        <v>135</v>
      </c>
      <c r="J162" s="3" t="s">
        <v>135</v>
      </c>
      <c r="K162" s="4"/>
      <c r="L162" s="3"/>
    </row>
    <row r="163" spans="1:20" ht="15">
      <c r="A163" s="3"/>
      <c r="B163" s="3">
        <v>559</v>
      </c>
      <c r="C163" s="2" t="s">
        <v>274</v>
      </c>
      <c r="D163" s="3">
        <v>1973</v>
      </c>
      <c r="E163" s="2" t="s">
        <v>9</v>
      </c>
      <c r="F163" s="2" t="s">
        <v>130</v>
      </c>
      <c r="G163" s="4">
        <v>0.3900578703703704</v>
      </c>
      <c r="H163" s="3" t="s">
        <v>135</v>
      </c>
      <c r="I163" s="4">
        <v>0.0787037037037037</v>
      </c>
      <c r="J163" s="3" t="s">
        <v>135</v>
      </c>
      <c r="K163" s="4"/>
      <c r="L163" s="3"/>
      <c r="T163" s="18"/>
    </row>
    <row r="164" spans="1:20" ht="15">
      <c r="A164" s="3"/>
      <c r="B164" s="3">
        <v>560</v>
      </c>
      <c r="C164" s="2" t="s">
        <v>275</v>
      </c>
      <c r="D164" s="3">
        <v>1966</v>
      </c>
      <c r="E164" s="2" t="s">
        <v>86</v>
      </c>
      <c r="F164" s="2"/>
      <c r="G164" s="3" t="s">
        <v>135</v>
      </c>
      <c r="H164" s="3" t="s">
        <v>135</v>
      </c>
      <c r="I164" s="4">
        <v>0.08333333333333333</v>
      </c>
      <c r="J164" s="3" t="s">
        <v>135</v>
      </c>
      <c r="K164" s="4"/>
      <c r="L164" s="3"/>
      <c r="T164" s="18"/>
    </row>
    <row r="165" spans="1:20" ht="15">
      <c r="A165" s="3"/>
      <c r="B165" s="3">
        <v>561</v>
      </c>
      <c r="C165" s="2" t="s">
        <v>276</v>
      </c>
      <c r="D165" s="3">
        <v>1963</v>
      </c>
      <c r="E165" s="2" t="s">
        <v>216</v>
      </c>
      <c r="F165" s="2" t="s">
        <v>46</v>
      </c>
      <c r="G165" s="4">
        <v>0.38158564814814816</v>
      </c>
      <c r="H165" s="3" t="s">
        <v>135</v>
      </c>
      <c r="I165" s="4">
        <v>0.07125</v>
      </c>
      <c r="J165" s="3" t="s">
        <v>135</v>
      </c>
      <c r="K165" s="4"/>
      <c r="L165" s="3"/>
      <c r="T165" s="18"/>
    </row>
    <row r="168" spans="1:12" ht="21">
      <c r="A168" s="60" t="s">
        <v>314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</row>
    <row r="169" spans="1:12" ht="15">
      <c r="A169" s="12" t="s">
        <v>118</v>
      </c>
      <c r="B169" s="12" t="s">
        <v>119</v>
      </c>
      <c r="C169" s="13" t="s">
        <v>310</v>
      </c>
      <c r="D169" s="12" t="s">
        <v>121</v>
      </c>
      <c r="E169" s="13" t="s">
        <v>122</v>
      </c>
      <c r="F169" s="13" t="s">
        <v>137</v>
      </c>
      <c r="G169" s="12" t="s">
        <v>123</v>
      </c>
      <c r="H169" s="12" t="s">
        <v>124</v>
      </c>
      <c r="I169" s="12" t="s">
        <v>125</v>
      </c>
      <c r="J169" s="12" t="s">
        <v>126</v>
      </c>
      <c r="K169" s="12" t="s">
        <v>127</v>
      </c>
      <c r="L169" s="12" t="s">
        <v>118</v>
      </c>
    </row>
    <row r="170" spans="1:21" ht="15">
      <c r="A170" s="3">
        <v>1</v>
      </c>
      <c r="B170" s="3">
        <v>233</v>
      </c>
      <c r="C170" s="2" t="s">
        <v>279</v>
      </c>
      <c r="D170" s="3">
        <v>1975</v>
      </c>
      <c r="E170" s="2" t="s">
        <v>280</v>
      </c>
      <c r="F170" s="2" t="s">
        <v>281</v>
      </c>
      <c r="G170" s="4">
        <v>0.2890162037037037</v>
      </c>
      <c r="H170" s="4">
        <v>0.24908564814814815</v>
      </c>
      <c r="I170" s="4">
        <v>0.07542824074074074</v>
      </c>
      <c r="J170" s="4">
        <v>0.20204861111111114</v>
      </c>
      <c r="K170" s="4">
        <f aca="true" t="shared" si="7" ref="K170:K175">G170+H170+I170+J170</f>
        <v>0.8155787037037038</v>
      </c>
      <c r="L170" s="3">
        <f t="shared" si="6"/>
        <v>1</v>
      </c>
      <c r="U170" s="18"/>
    </row>
    <row r="171" spans="1:21" ht="15">
      <c r="A171" s="3">
        <v>2</v>
      </c>
      <c r="B171" s="3">
        <v>234</v>
      </c>
      <c r="C171" s="2" t="s">
        <v>282</v>
      </c>
      <c r="D171" s="3">
        <v>1970</v>
      </c>
      <c r="E171" s="2" t="s">
        <v>283</v>
      </c>
      <c r="F171" s="2" t="s">
        <v>130</v>
      </c>
      <c r="G171" s="4">
        <v>0.3212037037037037</v>
      </c>
      <c r="H171" s="4">
        <v>0.2679050925925926</v>
      </c>
      <c r="I171" s="4">
        <v>0.07494212962962964</v>
      </c>
      <c r="J171" s="4">
        <v>0.18346064814814814</v>
      </c>
      <c r="K171" s="4">
        <f t="shared" si="7"/>
        <v>0.8475115740740741</v>
      </c>
      <c r="L171" s="3">
        <f t="shared" si="6"/>
        <v>2</v>
      </c>
      <c r="U171" s="18"/>
    </row>
    <row r="172" spans="1:21" ht="15">
      <c r="A172" s="3">
        <v>3</v>
      </c>
      <c r="B172" s="3">
        <v>232</v>
      </c>
      <c r="C172" s="2" t="s">
        <v>277</v>
      </c>
      <c r="D172" s="3">
        <v>1979</v>
      </c>
      <c r="E172" s="2" t="s">
        <v>278</v>
      </c>
      <c r="F172" s="2"/>
      <c r="G172" s="4">
        <v>0.336712962962963</v>
      </c>
      <c r="H172" s="4">
        <v>0.25265046296296295</v>
      </c>
      <c r="I172" s="4">
        <v>0.07880787037037036</v>
      </c>
      <c r="J172" s="4">
        <v>0.19643518518518518</v>
      </c>
      <c r="K172" s="4">
        <f t="shared" si="7"/>
        <v>0.8646064814814816</v>
      </c>
      <c r="L172" s="3">
        <f t="shared" si="6"/>
        <v>3</v>
      </c>
      <c r="U172" s="18"/>
    </row>
    <row r="173" spans="1:21" ht="15">
      <c r="A173" s="3">
        <v>4</v>
      </c>
      <c r="B173" s="3">
        <v>239</v>
      </c>
      <c r="C173" s="2" t="s">
        <v>286</v>
      </c>
      <c r="D173" s="3">
        <v>1979</v>
      </c>
      <c r="E173" s="2" t="s">
        <v>130</v>
      </c>
      <c r="F173" s="2" t="s">
        <v>130</v>
      </c>
      <c r="G173" s="4">
        <v>0.32244212962962965</v>
      </c>
      <c r="H173" s="4">
        <v>0.2514351851851852</v>
      </c>
      <c r="I173" s="4">
        <v>0.08827546296296296</v>
      </c>
      <c r="J173" s="4">
        <v>0.21464120370370368</v>
      </c>
      <c r="K173" s="4">
        <f t="shared" si="7"/>
        <v>0.8767939814814815</v>
      </c>
      <c r="L173" s="3">
        <f t="shared" si="6"/>
        <v>4</v>
      </c>
      <c r="U173" s="18"/>
    </row>
    <row r="174" spans="1:21" ht="15">
      <c r="A174" s="3">
        <v>5</v>
      </c>
      <c r="B174" s="3">
        <v>237</v>
      </c>
      <c r="C174" s="2" t="s">
        <v>284</v>
      </c>
      <c r="D174" s="3">
        <v>1978</v>
      </c>
      <c r="E174" s="2" t="s">
        <v>90</v>
      </c>
      <c r="F174" s="2" t="s">
        <v>130</v>
      </c>
      <c r="G174" s="4">
        <v>0.3462152777777778</v>
      </c>
      <c r="H174" s="4">
        <v>0.29116898148148146</v>
      </c>
      <c r="I174" s="4">
        <v>0.08157407407407408</v>
      </c>
      <c r="J174" s="4">
        <v>0.19418981481481482</v>
      </c>
      <c r="K174" s="4">
        <f t="shared" si="7"/>
        <v>0.9131481481481482</v>
      </c>
      <c r="L174" s="3">
        <f t="shared" si="6"/>
        <v>5</v>
      </c>
      <c r="U174" s="18"/>
    </row>
    <row r="175" spans="1:21" ht="15">
      <c r="A175" s="3">
        <v>6</v>
      </c>
      <c r="B175" s="3">
        <v>235</v>
      </c>
      <c r="C175" s="2" t="s">
        <v>111</v>
      </c>
      <c r="D175" s="3">
        <v>1966</v>
      </c>
      <c r="E175" s="2" t="s">
        <v>112</v>
      </c>
      <c r="F175" s="2" t="s">
        <v>234</v>
      </c>
      <c r="G175" s="4">
        <v>0.3818171296296296</v>
      </c>
      <c r="H175" s="4">
        <v>0.31078703703703703</v>
      </c>
      <c r="I175" s="4">
        <v>0.10714120370370371</v>
      </c>
      <c r="J175" s="4">
        <v>0.23780092592592594</v>
      </c>
      <c r="K175" s="19">
        <f t="shared" si="7"/>
        <v>1.0375462962962962</v>
      </c>
      <c r="L175" s="3">
        <f t="shared" si="6"/>
        <v>6</v>
      </c>
      <c r="U175" s="18"/>
    </row>
    <row r="176" spans="1:21" ht="15">
      <c r="A176" s="3">
        <v>7</v>
      </c>
      <c r="B176" s="3">
        <v>231</v>
      </c>
      <c r="C176" s="2" t="s">
        <v>115</v>
      </c>
      <c r="D176" s="3">
        <v>1968</v>
      </c>
      <c r="E176" s="2" t="s">
        <v>86</v>
      </c>
      <c r="F176" s="2" t="s">
        <v>116</v>
      </c>
      <c r="G176" s="4">
        <v>0.4253240740740741</v>
      </c>
      <c r="H176" s="4">
        <v>0.3700347222222222</v>
      </c>
      <c r="I176" s="4">
        <v>0.10638888888888888</v>
      </c>
      <c r="J176" s="4">
        <v>0.27369212962962963</v>
      </c>
      <c r="K176" s="19">
        <f>G176+H176+I176+J176</f>
        <v>1.1754398148148146</v>
      </c>
      <c r="L176" s="3">
        <f t="shared" si="6"/>
        <v>7</v>
      </c>
      <c r="U176" s="18"/>
    </row>
    <row r="177" spans="1:21" ht="15">
      <c r="A177" s="3">
        <v>8</v>
      </c>
      <c r="B177" s="3">
        <v>238</v>
      </c>
      <c r="C177" s="2" t="s">
        <v>285</v>
      </c>
      <c r="D177" s="3">
        <v>1970</v>
      </c>
      <c r="E177" s="2" t="s">
        <v>15</v>
      </c>
      <c r="F177" s="2" t="s">
        <v>130</v>
      </c>
      <c r="G177" s="4">
        <v>0.46776620370370375</v>
      </c>
      <c r="H177" s="4">
        <v>0.3688194444444444</v>
      </c>
      <c r="I177" s="4">
        <v>0.11297453703703704</v>
      </c>
      <c r="J177" s="3"/>
      <c r="K177" s="19">
        <f>G177+H177+I177+J177</f>
        <v>0.9495601851851853</v>
      </c>
      <c r="L177" s="3">
        <f t="shared" si="6"/>
        <v>8</v>
      </c>
      <c r="U177" s="18"/>
    </row>
    <row r="178" spans="1:21" ht="15">
      <c r="A178" s="3"/>
      <c r="B178" s="3">
        <v>642</v>
      </c>
      <c r="C178" s="2" t="s">
        <v>336</v>
      </c>
      <c r="D178" s="3">
        <v>1978</v>
      </c>
      <c r="E178" s="2" t="s">
        <v>86</v>
      </c>
      <c r="F178" s="2"/>
      <c r="G178" s="4" t="s">
        <v>135</v>
      </c>
      <c r="H178" s="4" t="s">
        <v>135</v>
      </c>
      <c r="I178" s="4" t="s">
        <v>135</v>
      </c>
      <c r="J178" s="4">
        <v>0.22550925925925924</v>
      </c>
      <c r="K178" s="4"/>
      <c r="L178" s="3"/>
      <c r="U178" s="18"/>
    </row>
    <row r="179" spans="1:12" ht="15">
      <c r="A179" s="3"/>
      <c r="B179" s="3">
        <v>644</v>
      </c>
      <c r="C179" s="2" t="s">
        <v>287</v>
      </c>
      <c r="D179" s="3">
        <v>1975</v>
      </c>
      <c r="E179" s="2" t="s">
        <v>86</v>
      </c>
      <c r="F179" s="2"/>
      <c r="G179" s="4">
        <v>0.3900578703703704</v>
      </c>
      <c r="H179" s="3" t="s">
        <v>135</v>
      </c>
      <c r="I179" s="3" t="s">
        <v>135</v>
      </c>
      <c r="J179" s="3" t="s">
        <v>135</v>
      </c>
      <c r="K179" s="3"/>
      <c r="L179" s="3"/>
    </row>
    <row r="182" spans="1:12" ht="21">
      <c r="A182" s="60" t="s">
        <v>315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</row>
    <row r="183" spans="1:12" ht="15">
      <c r="A183" s="12" t="s">
        <v>118</v>
      </c>
      <c r="B183" s="12" t="s">
        <v>119</v>
      </c>
      <c r="C183" s="13" t="s">
        <v>310</v>
      </c>
      <c r="D183" s="12" t="s">
        <v>121</v>
      </c>
      <c r="E183" s="13" t="s">
        <v>122</v>
      </c>
      <c r="F183" s="13" t="s">
        <v>137</v>
      </c>
      <c r="G183" s="12" t="s">
        <v>123</v>
      </c>
      <c r="H183" s="12" t="s">
        <v>124</v>
      </c>
      <c r="I183" s="12" t="s">
        <v>125</v>
      </c>
      <c r="J183" s="12" t="s">
        <v>126</v>
      </c>
      <c r="K183" s="12" t="s">
        <v>127</v>
      </c>
      <c r="L183" s="12" t="s">
        <v>118</v>
      </c>
    </row>
    <row r="184" spans="1:21" ht="15">
      <c r="A184" s="3">
        <v>1</v>
      </c>
      <c r="B184" s="3">
        <v>164</v>
      </c>
      <c r="C184" s="2" t="s">
        <v>40</v>
      </c>
      <c r="D184" s="3">
        <v>1964</v>
      </c>
      <c r="E184" s="2" t="s">
        <v>9</v>
      </c>
      <c r="F184" s="2" t="s">
        <v>38</v>
      </c>
      <c r="G184" s="4">
        <v>0.2397800925925926</v>
      </c>
      <c r="H184" s="4">
        <v>0.1925578703703704</v>
      </c>
      <c r="I184" s="4">
        <v>0.06107638888888889</v>
      </c>
      <c r="J184" s="4">
        <v>0.15314814814814814</v>
      </c>
      <c r="K184" s="4">
        <f aca="true" t="shared" si="8" ref="K184:K199">G184+H184+I184+J184</f>
        <v>0.6465625</v>
      </c>
      <c r="L184" s="3">
        <f t="shared" si="6"/>
        <v>1</v>
      </c>
      <c r="U184" s="18"/>
    </row>
    <row r="185" spans="1:12" ht="15">
      <c r="A185" s="3">
        <v>2</v>
      </c>
      <c r="B185" s="3">
        <v>175</v>
      </c>
      <c r="C185" s="2" t="s">
        <v>296</v>
      </c>
      <c r="D185" s="3">
        <v>1964</v>
      </c>
      <c r="E185" s="2" t="s">
        <v>15</v>
      </c>
      <c r="F185" s="2" t="s">
        <v>130</v>
      </c>
      <c r="G185" s="4">
        <v>0.24968749999999998</v>
      </c>
      <c r="H185" s="4">
        <v>0.20651620370370372</v>
      </c>
      <c r="I185" s="4">
        <v>0.061875000000000006</v>
      </c>
      <c r="J185" s="4">
        <v>0.15010416666666668</v>
      </c>
      <c r="K185" s="4">
        <f t="shared" si="8"/>
        <v>0.6681828703703704</v>
      </c>
      <c r="L185" s="3">
        <f t="shared" si="6"/>
        <v>2</v>
      </c>
    </row>
    <row r="186" spans="1:21" ht="15">
      <c r="A186" s="3">
        <v>3</v>
      </c>
      <c r="B186" s="3">
        <v>166</v>
      </c>
      <c r="C186" s="2" t="s">
        <v>56</v>
      </c>
      <c r="D186" s="3">
        <v>1960</v>
      </c>
      <c r="E186" s="2" t="s">
        <v>9</v>
      </c>
      <c r="F186" s="2" t="s">
        <v>38</v>
      </c>
      <c r="G186" s="4">
        <v>0.2540162037037037</v>
      </c>
      <c r="H186" s="4">
        <v>0.1965162037037037</v>
      </c>
      <c r="I186" s="4">
        <v>0.06126157407407407</v>
      </c>
      <c r="J186" s="4">
        <v>0.1569560185185185</v>
      </c>
      <c r="K186" s="4">
        <f t="shared" si="8"/>
        <v>0.66875</v>
      </c>
      <c r="L186" s="3">
        <f t="shared" si="6"/>
        <v>3</v>
      </c>
      <c r="U186" s="18"/>
    </row>
    <row r="187" spans="1:21" ht="15">
      <c r="A187" s="3">
        <v>4</v>
      </c>
      <c r="B187" s="3">
        <v>163</v>
      </c>
      <c r="C187" s="2" t="s">
        <v>53</v>
      </c>
      <c r="D187" s="3">
        <v>1961</v>
      </c>
      <c r="E187" s="2" t="s">
        <v>54</v>
      </c>
      <c r="F187" s="2" t="s">
        <v>138</v>
      </c>
      <c r="G187" s="4">
        <v>0.2523726851851852</v>
      </c>
      <c r="H187" s="4">
        <v>0.20787037037037037</v>
      </c>
      <c r="I187" s="4">
        <v>0.06201388888888889</v>
      </c>
      <c r="J187" s="4">
        <v>0.1711689814814815</v>
      </c>
      <c r="K187" s="4">
        <f t="shared" si="8"/>
        <v>0.693425925925926</v>
      </c>
      <c r="L187" s="3">
        <f t="shared" si="6"/>
        <v>4</v>
      </c>
      <c r="U187" s="18"/>
    </row>
    <row r="188" spans="1:21" ht="15">
      <c r="A188" s="3">
        <v>5</v>
      </c>
      <c r="B188" s="3">
        <v>167</v>
      </c>
      <c r="C188" s="2" t="s">
        <v>81</v>
      </c>
      <c r="D188" s="3">
        <v>1958</v>
      </c>
      <c r="E188" s="2" t="s">
        <v>9</v>
      </c>
      <c r="F188" s="2" t="s">
        <v>188</v>
      </c>
      <c r="G188" s="4">
        <v>0.28575231481481483</v>
      </c>
      <c r="H188" s="4">
        <v>0.22695601851851852</v>
      </c>
      <c r="I188" s="4">
        <v>0.07037037037037037</v>
      </c>
      <c r="J188" s="4">
        <v>0.1811111111111111</v>
      </c>
      <c r="K188" s="4">
        <f t="shared" si="8"/>
        <v>0.7641898148148148</v>
      </c>
      <c r="L188" s="3">
        <f t="shared" si="6"/>
        <v>5</v>
      </c>
      <c r="U188" s="18"/>
    </row>
    <row r="189" spans="1:21" ht="15">
      <c r="A189" s="3">
        <v>6</v>
      </c>
      <c r="B189" s="3">
        <v>165</v>
      </c>
      <c r="C189" s="2" t="s">
        <v>288</v>
      </c>
      <c r="D189" s="3">
        <v>1959</v>
      </c>
      <c r="E189" s="2" t="s">
        <v>205</v>
      </c>
      <c r="F189" s="2" t="s">
        <v>289</v>
      </c>
      <c r="G189" s="4">
        <v>0.2727893518518519</v>
      </c>
      <c r="H189" s="4">
        <v>0.2387384259259259</v>
      </c>
      <c r="I189" s="4">
        <v>0.07689814814814815</v>
      </c>
      <c r="J189" s="4">
        <v>0.20716435185185186</v>
      </c>
      <c r="K189" s="4">
        <f t="shared" si="8"/>
        <v>0.7955902777777778</v>
      </c>
      <c r="L189" s="3">
        <f t="shared" si="6"/>
        <v>6</v>
      </c>
      <c r="U189" s="18"/>
    </row>
    <row r="190" spans="1:21" ht="15">
      <c r="A190" s="3">
        <v>7</v>
      </c>
      <c r="B190" s="3">
        <v>169</v>
      </c>
      <c r="C190" s="2" t="s">
        <v>94</v>
      </c>
      <c r="D190" s="3">
        <v>1963</v>
      </c>
      <c r="E190" s="2" t="s">
        <v>78</v>
      </c>
      <c r="F190" s="2" t="s">
        <v>88</v>
      </c>
      <c r="G190" s="4">
        <v>0.33118055555555553</v>
      </c>
      <c r="H190" s="4">
        <v>0.2638773148148148</v>
      </c>
      <c r="I190" s="4">
        <v>0.07097222222222223</v>
      </c>
      <c r="J190" s="4">
        <v>0.16491898148148149</v>
      </c>
      <c r="K190" s="4">
        <f t="shared" si="8"/>
        <v>0.8309490740740741</v>
      </c>
      <c r="L190" s="3">
        <f t="shared" si="6"/>
        <v>7</v>
      </c>
      <c r="U190" s="18"/>
    </row>
    <row r="191" spans="1:21" ht="15">
      <c r="A191" s="3">
        <v>8</v>
      </c>
      <c r="B191" s="3">
        <v>170</v>
      </c>
      <c r="C191" s="2" t="s">
        <v>290</v>
      </c>
      <c r="D191" s="3">
        <v>1955</v>
      </c>
      <c r="E191" s="2" t="s">
        <v>15</v>
      </c>
      <c r="F191" s="2" t="s">
        <v>291</v>
      </c>
      <c r="G191" s="4">
        <v>0.33910879629629626</v>
      </c>
      <c r="H191" s="4">
        <v>0.26059027777777777</v>
      </c>
      <c r="I191" s="4">
        <v>0.07413194444444444</v>
      </c>
      <c r="J191" s="4">
        <v>0.18024305555555556</v>
      </c>
      <c r="K191" s="4">
        <f t="shared" si="8"/>
        <v>0.854074074074074</v>
      </c>
      <c r="L191" s="3">
        <f t="shared" si="6"/>
        <v>8</v>
      </c>
      <c r="U191" s="18"/>
    </row>
    <row r="192" spans="1:21" ht="15">
      <c r="A192" s="3">
        <v>9</v>
      </c>
      <c r="B192" s="3">
        <v>172</v>
      </c>
      <c r="C192" s="2" t="s">
        <v>292</v>
      </c>
      <c r="D192" s="3">
        <v>1953</v>
      </c>
      <c r="E192" s="2" t="s">
        <v>216</v>
      </c>
      <c r="F192" s="2" t="s">
        <v>46</v>
      </c>
      <c r="G192" s="4">
        <v>0.35556712962962966</v>
      </c>
      <c r="H192" s="4">
        <v>0.24881944444444445</v>
      </c>
      <c r="I192" s="4">
        <v>0.0768287037037037</v>
      </c>
      <c r="J192" s="4">
        <v>0.1832638888888889</v>
      </c>
      <c r="K192" s="4">
        <f t="shared" si="8"/>
        <v>0.8644791666666667</v>
      </c>
      <c r="L192" s="3">
        <f t="shared" si="6"/>
        <v>9</v>
      </c>
      <c r="U192" s="18"/>
    </row>
    <row r="193" spans="1:21" ht="15">
      <c r="A193" s="3">
        <v>10</v>
      </c>
      <c r="B193" s="3">
        <v>173</v>
      </c>
      <c r="C193" s="2" t="s">
        <v>293</v>
      </c>
      <c r="D193" s="3">
        <v>1957</v>
      </c>
      <c r="E193" s="2" t="s">
        <v>129</v>
      </c>
      <c r="F193" s="2" t="s">
        <v>130</v>
      </c>
      <c r="G193" s="4">
        <v>0.35306712962962966</v>
      </c>
      <c r="H193" s="4">
        <v>0.27796296296296297</v>
      </c>
      <c r="I193" s="4">
        <v>0.085625</v>
      </c>
      <c r="J193" s="4">
        <v>0.2203587962962963</v>
      </c>
      <c r="K193" s="4">
        <f t="shared" si="8"/>
        <v>0.937013888888889</v>
      </c>
      <c r="L193" s="3">
        <f t="shared" si="6"/>
        <v>10</v>
      </c>
      <c r="U193" s="18"/>
    </row>
    <row r="194" spans="1:21" ht="15">
      <c r="A194" s="3">
        <v>11</v>
      </c>
      <c r="B194" s="3">
        <v>161</v>
      </c>
      <c r="C194" s="2" t="s">
        <v>95</v>
      </c>
      <c r="D194" s="3">
        <v>1952</v>
      </c>
      <c r="E194" s="2" t="s">
        <v>9</v>
      </c>
      <c r="F194" s="2" t="s">
        <v>38</v>
      </c>
      <c r="G194" s="4">
        <v>0.33817129629629633</v>
      </c>
      <c r="H194" s="4">
        <v>0.28931712962962963</v>
      </c>
      <c r="I194" s="4">
        <v>0.08560185185185186</v>
      </c>
      <c r="J194" s="4">
        <v>0.22517361111111112</v>
      </c>
      <c r="K194" s="4">
        <f t="shared" si="8"/>
        <v>0.9382638888888889</v>
      </c>
      <c r="L194" s="3">
        <f t="shared" si="6"/>
        <v>11</v>
      </c>
      <c r="U194" s="18"/>
    </row>
    <row r="195" spans="1:21" ht="15">
      <c r="A195" s="3">
        <v>12</v>
      </c>
      <c r="B195" s="3">
        <v>168</v>
      </c>
      <c r="C195" s="2" t="s">
        <v>96</v>
      </c>
      <c r="D195" s="3">
        <v>1959</v>
      </c>
      <c r="E195" s="2" t="s">
        <v>46</v>
      </c>
      <c r="F195" s="2" t="s">
        <v>38</v>
      </c>
      <c r="G195" s="4">
        <v>0.33888888888888885</v>
      </c>
      <c r="H195" s="4">
        <v>0.2786689814814815</v>
      </c>
      <c r="I195" s="4">
        <v>0.0913310185185185</v>
      </c>
      <c r="J195" s="4">
        <v>0.23627314814814815</v>
      </c>
      <c r="K195" s="4">
        <f t="shared" si="8"/>
        <v>0.945162037037037</v>
      </c>
      <c r="L195" s="3">
        <f t="shared" si="6"/>
        <v>12</v>
      </c>
      <c r="U195" s="18"/>
    </row>
    <row r="196" spans="1:21" ht="15">
      <c r="A196" s="3">
        <v>13</v>
      </c>
      <c r="B196" s="3">
        <v>171</v>
      </c>
      <c r="C196" s="2" t="s">
        <v>100</v>
      </c>
      <c r="D196" s="3">
        <v>1964</v>
      </c>
      <c r="E196" s="2" t="s">
        <v>101</v>
      </c>
      <c r="F196" s="2" t="s">
        <v>139</v>
      </c>
      <c r="G196" s="4">
        <v>0.3492476851851852</v>
      </c>
      <c r="H196" s="4">
        <v>0.3010185185185185</v>
      </c>
      <c r="I196" s="4">
        <v>0.08258101851851851</v>
      </c>
      <c r="J196" s="4">
        <v>0.21506944444444445</v>
      </c>
      <c r="K196" s="4">
        <f t="shared" si="8"/>
        <v>0.9479166666666666</v>
      </c>
      <c r="L196" s="3">
        <f t="shared" si="6"/>
        <v>13</v>
      </c>
      <c r="U196" s="18"/>
    </row>
    <row r="197" spans="1:21" ht="15">
      <c r="A197" s="3">
        <v>14</v>
      </c>
      <c r="B197" s="3">
        <v>181</v>
      </c>
      <c r="C197" s="2" t="s">
        <v>300</v>
      </c>
      <c r="D197" s="3">
        <v>1953</v>
      </c>
      <c r="E197" s="2" t="s">
        <v>216</v>
      </c>
      <c r="F197" s="2" t="s">
        <v>9</v>
      </c>
      <c r="G197" s="4">
        <v>0.4062037037037037</v>
      </c>
      <c r="H197" s="4">
        <v>0.28078703703703706</v>
      </c>
      <c r="I197" s="4">
        <v>0.07731481481481482</v>
      </c>
      <c r="J197" s="4">
        <v>0.19000000000000003</v>
      </c>
      <c r="K197" s="4">
        <f t="shared" si="8"/>
        <v>0.9543055555555556</v>
      </c>
      <c r="L197" s="3">
        <f t="shared" si="6"/>
        <v>14</v>
      </c>
      <c r="U197" s="18"/>
    </row>
    <row r="198" spans="1:21" ht="15">
      <c r="A198" s="3">
        <v>15</v>
      </c>
      <c r="B198" s="3">
        <v>182</v>
      </c>
      <c r="C198" s="2" t="s">
        <v>301</v>
      </c>
      <c r="D198" s="3">
        <v>1952</v>
      </c>
      <c r="E198" s="2" t="s">
        <v>216</v>
      </c>
      <c r="F198" s="2" t="s">
        <v>9</v>
      </c>
      <c r="G198" s="4">
        <v>0.40778935185185183</v>
      </c>
      <c r="H198" s="4">
        <v>0.29572916666666665</v>
      </c>
      <c r="I198" s="4">
        <v>0.08104166666666666</v>
      </c>
      <c r="J198" s="4">
        <v>0.18917824074074074</v>
      </c>
      <c r="K198" s="4">
        <f t="shared" si="8"/>
        <v>0.9737384259259259</v>
      </c>
      <c r="L198" s="3">
        <f t="shared" si="6"/>
        <v>15</v>
      </c>
      <c r="U198" s="18"/>
    </row>
    <row r="199" spans="1:21" ht="15">
      <c r="A199" s="3">
        <v>16</v>
      </c>
      <c r="B199" s="3">
        <v>174</v>
      </c>
      <c r="C199" s="2" t="s">
        <v>294</v>
      </c>
      <c r="D199" s="3">
        <v>1941</v>
      </c>
      <c r="E199" s="2" t="s">
        <v>295</v>
      </c>
      <c r="F199" s="2" t="s">
        <v>130</v>
      </c>
      <c r="G199" s="4">
        <v>0.38548611111111114</v>
      </c>
      <c r="H199" s="4">
        <v>0.2902662037037037</v>
      </c>
      <c r="I199" s="4">
        <v>0.09302083333333333</v>
      </c>
      <c r="J199" s="4">
        <v>0.2152777777777778</v>
      </c>
      <c r="K199" s="4">
        <f t="shared" si="8"/>
        <v>0.9840509259259259</v>
      </c>
      <c r="L199" s="3">
        <f t="shared" si="6"/>
        <v>16</v>
      </c>
      <c r="U199" s="18"/>
    </row>
    <row r="200" spans="1:21" ht="15">
      <c r="A200" s="3">
        <v>17</v>
      </c>
      <c r="B200" s="3">
        <v>179</v>
      </c>
      <c r="C200" s="2" t="s">
        <v>297</v>
      </c>
      <c r="D200" s="3">
        <v>1961</v>
      </c>
      <c r="E200" s="2" t="s">
        <v>298</v>
      </c>
      <c r="F200" s="2" t="s">
        <v>299</v>
      </c>
      <c r="G200" s="4">
        <v>0.36005787037037035</v>
      </c>
      <c r="H200" s="4">
        <v>0.3157986111111111</v>
      </c>
      <c r="I200" s="4">
        <v>0.09935185185185186</v>
      </c>
      <c r="J200" s="4">
        <v>0.2762037037037037</v>
      </c>
      <c r="K200" s="44">
        <f>G200+H200+I200+J200</f>
        <v>1.051412037037037</v>
      </c>
      <c r="L200" s="3">
        <f t="shared" si="6"/>
        <v>17</v>
      </c>
      <c r="U200" s="18"/>
    </row>
    <row r="201" spans="1:21" ht="15">
      <c r="A201" s="3">
        <v>18</v>
      </c>
      <c r="B201" s="3">
        <v>162</v>
      </c>
      <c r="C201" s="2" t="s">
        <v>31</v>
      </c>
      <c r="D201" s="3">
        <v>1964</v>
      </c>
      <c r="E201" s="2" t="s">
        <v>32</v>
      </c>
      <c r="F201" s="2" t="s">
        <v>139</v>
      </c>
      <c r="G201" s="4">
        <v>0.22876157407407408</v>
      </c>
      <c r="H201" s="3" t="s">
        <v>135</v>
      </c>
      <c r="I201" s="3" t="s">
        <v>135</v>
      </c>
      <c r="J201" s="3" t="s">
        <v>135</v>
      </c>
      <c r="K201" s="4"/>
      <c r="L201" s="3"/>
      <c r="U201" s="18"/>
    </row>
    <row r="202" spans="1:21" ht="15">
      <c r="A202" s="3"/>
      <c r="B202" s="3">
        <v>603</v>
      </c>
      <c r="C202" s="2" t="s">
        <v>302</v>
      </c>
      <c r="D202" s="3">
        <v>1957</v>
      </c>
      <c r="E202" s="2" t="s">
        <v>303</v>
      </c>
      <c r="F202" s="2" t="s">
        <v>130</v>
      </c>
      <c r="G202" s="4">
        <v>0.23098379629629628</v>
      </c>
      <c r="H202" s="4">
        <v>0.19295138888888888</v>
      </c>
      <c r="I202" s="4">
        <v>0.06435185185185184</v>
      </c>
      <c r="J202" s="4">
        <v>0.1505324074074074</v>
      </c>
      <c r="K202" s="4"/>
      <c r="L202" s="3"/>
      <c r="U202" s="18"/>
    </row>
    <row r="203" spans="1:12" ht="15">
      <c r="A203" s="3"/>
      <c r="B203" s="3">
        <v>606</v>
      </c>
      <c r="C203" s="2" t="s">
        <v>304</v>
      </c>
      <c r="D203" s="3">
        <v>1957</v>
      </c>
      <c r="E203" s="2" t="s">
        <v>86</v>
      </c>
      <c r="F203" s="2"/>
      <c r="G203" s="4">
        <v>0.37653935185185183</v>
      </c>
      <c r="H203" s="3" t="s">
        <v>135</v>
      </c>
      <c r="I203" s="3" t="s">
        <v>135</v>
      </c>
      <c r="J203" s="3" t="s">
        <v>135</v>
      </c>
      <c r="K203" s="4"/>
      <c r="L203" s="3"/>
    </row>
    <row r="206" spans="1:12" ht="21">
      <c r="A206" s="60" t="s">
        <v>316</v>
      </c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</row>
    <row r="207" spans="1:12" ht="15">
      <c r="A207" s="12" t="s">
        <v>118</v>
      </c>
      <c r="B207" s="12" t="s">
        <v>119</v>
      </c>
      <c r="C207" s="13" t="s">
        <v>310</v>
      </c>
      <c r="D207" s="12" t="s">
        <v>121</v>
      </c>
      <c r="E207" s="13" t="s">
        <v>122</v>
      </c>
      <c r="F207" s="13" t="s">
        <v>137</v>
      </c>
      <c r="G207" s="12" t="s">
        <v>123</v>
      </c>
      <c r="H207" s="12" t="s">
        <v>124</v>
      </c>
      <c r="I207" s="12" t="s">
        <v>125</v>
      </c>
      <c r="J207" s="12" t="s">
        <v>126</v>
      </c>
      <c r="K207" s="12" t="s">
        <v>127</v>
      </c>
      <c r="L207" s="12" t="s">
        <v>118</v>
      </c>
    </row>
    <row r="208" spans="1:12" ht="15">
      <c r="A208" s="3">
        <v>1</v>
      </c>
      <c r="B208" s="3">
        <v>253</v>
      </c>
      <c r="C208" s="2" t="s">
        <v>91</v>
      </c>
      <c r="D208" s="3">
        <v>1964</v>
      </c>
      <c r="E208" s="2" t="s">
        <v>92</v>
      </c>
      <c r="F208" s="2" t="s">
        <v>93</v>
      </c>
      <c r="G208" s="4">
        <v>0.32993055555555556</v>
      </c>
      <c r="H208" s="4">
        <v>0.2620601851851852</v>
      </c>
      <c r="I208" s="4">
        <v>0.0878587962962963</v>
      </c>
      <c r="J208" s="4">
        <v>0.21638888888888888</v>
      </c>
      <c r="K208" s="4">
        <f>G208+H208+I208+J208</f>
        <v>0.896238425925926</v>
      </c>
      <c r="L208" s="3">
        <f t="shared" si="6"/>
        <v>1</v>
      </c>
    </row>
    <row r="209" spans="1:12" ht="15">
      <c r="A209" s="3">
        <v>2</v>
      </c>
      <c r="B209" s="3">
        <v>251</v>
      </c>
      <c r="C209" s="2" t="s">
        <v>305</v>
      </c>
      <c r="D209" s="3">
        <v>1964</v>
      </c>
      <c r="E209" s="2" t="s">
        <v>9</v>
      </c>
      <c r="F209" s="2" t="s">
        <v>130</v>
      </c>
      <c r="G209" s="4">
        <v>0.3181712962962963</v>
      </c>
      <c r="H209" s="4">
        <v>0.27335648148148145</v>
      </c>
      <c r="I209" s="4">
        <v>0.08946759259259258</v>
      </c>
      <c r="J209" s="4">
        <v>0.23574074074074072</v>
      </c>
      <c r="K209" s="4">
        <f>G209+H209+I209+J209</f>
        <v>0.9167361111111111</v>
      </c>
      <c r="L209" s="3">
        <f t="shared" si="6"/>
        <v>2</v>
      </c>
    </row>
    <row r="210" spans="1:12" ht="15">
      <c r="A210" s="3">
        <v>3</v>
      </c>
      <c r="B210" s="3">
        <v>252</v>
      </c>
      <c r="C210" s="2" t="s">
        <v>306</v>
      </c>
      <c r="D210" s="3">
        <v>1954</v>
      </c>
      <c r="E210" s="2" t="s">
        <v>46</v>
      </c>
      <c r="F210" s="2" t="s">
        <v>130</v>
      </c>
      <c r="G210" s="4">
        <v>0.35686342592592596</v>
      </c>
      <c r="H210" s="4">
        <v>0.2930439814814815</v>
      </c>
      <c r="I210" s="4">
        <v>0.09164351851851853</v>
      </c>
      <c r="J210" s="4">
        <v>0.2515972222222222</v>
      </c>
      <c r="K210" s="4">
        <f>G210+H210+I210+J210</f>
        <v>0.9931481481481481</v>
      </c>
      <c r="L210" s="3">
        <f t="shared" si="6"/>
        <v>3</v>
      </c>
    </row>
  </sheetData>
  <sheetProtection/>
  <mergeCells count="6">
    <mergeCell ref="A206:L206"/>
    <mergeCell ref="A2:L2"/>
    <mergeCell ref="A96:L96"/>
    <mergeCell ref="A122:L122"/>
    <mergeCell ref="A168:L168"/>
    <mergeCell ref="A182:L182"/>
  </mergeCells>
  <printOptions/>
  <pageMargins left="0.35433070866141736" right="0.3937007874015748" top="0.22902777777777777" bottom="0.16166666666666665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Acer</cp:lastModifiedBy>
  <cp:lastPrinted>2014-07-20T09:29:54Z</cp:lastPrinted>
  <dcterms:created xsi:type="dcterms:W3CDTF">2014-07-18T04:15:53Z</dcterms:created>
  <dcterms:modified xsi:type="dcterms:W3CDTF">2014-08-01T18:52:20Z</dcterms:modified>
  <cp:category/>
  <cp:version/>
  <cp:contentType/>
  <cp:contentStatus/>
</cp:coreProperties>
</file>