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2405" activeTab="0"/>
  </bookViews>
  <sheets>
    <sheet name="Протокол" sheetId="1" r:id="rId1"/>
    <sheet name="Полумарафон" sheetId="2" r:id="rId2"/>
  </sheets>
  <definedNames>
    <definedName name="_xlnm.Print_Titles" localSheetId="0">'Протокол'!$13:$13</definedName>
    <definedName name="_xlnm.Print_Area" localSheetId="0">'Протокол'!$A$1:$O$41</definedName>
  </definedNames>
  <calcPr fullCalcOnLoad="1"/>
</workbook>
</file>

<file path=xl/sharedStrings.xml><?xml version="1.0" encoding="utf-8"?>
<sst xmlns="http://schemas.openxmlformats.org/spreadsheetml/2006/main" count="277" uniqueCount="135">
  <si>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</si>
  <si>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</si>
  <si>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</si>
  <si>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</si>
  <si>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</si>
  <si>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</si>
  <si>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</si>
  <si>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</si>
  <si>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</si>
  <si>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</si>
  <si>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</si>
  <si>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</si>
  <si>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</si>
  <si>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</si>
  <si>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</si>
  <si>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</si>
  <si>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</si>
  <si>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</si>
  <si>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</si>
  <si>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</si>
  <si>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Результат: часы:мин:сек (ЧЧ:ММ:СС) или км, м</t>
  </si>
  <si>
    <t>Дата рождения (ДД.ММ.ГГ)</t>
  </si>
  <si>
    <t>РФ</t>
  </si>
  <si>
    <t>Муравьев</t>
  </si>
  <si>
    <t>Станислав</t>
  </si>
  <si>
    <t>Тюмень</t>
  </si>
  <si>
    <t>БИМ</t>
  </si>
  <si>
    <t>М</t>
  </si>
  <si>
    <t>Тюменская</t>
  </si>
  <si>
    <t>2-й марафон, посвященной 100-летию Городской клинической больницы № 3 г. Тюмени</t>
  </si>
  <si>
    <t>42 км 195 м</t>
  </si>
  <si>
    <t xml:space="preserve">Бутаков </t>
  </si>
  <si>
    <t>Евгений</t>
  </si>
  <si>
    <t>Сергей</t>
  </si>
  <si>
    <t xml:space="preserve">Завьялов </t>
  </si>
  <si>
    <t>Игорь</t>
  </si>
  <si>
    <t xml:space="preserve">Емельянов </t>
  </si>
  <si>
    <t>Александр</t>
  </si>
  <si>
    <t xml:space="preserve">Набиев </t>
  </si>
  <si>
    <t>Майер</t>
  </si>
  <si>
    <t xml:space="preserve">Сидоров </t>
  </si>
  <si>
    <t>Дмитриев</t>
  </si>
  <si>
    <t xml:space="preserve"> Алексей</t>
  </si>
  <si>
    <t xml:space="preserve">Мухамедзянов </t>
  </si>
  <si>
    <t xml:space="preserve">Валитов </t>
  </si>
  <si>
    <t>Рафаил</t>
  </si>
  <si>
    <t>Дмитрий</t>
  </si>
  <si>
    <t>Данил</t>
  </si>
  <si>
    <t xml:space="preserve">Серебрянников </t>
  </si>
  <si>
    <t xml:space="preserve">Кучков </t>
  </si>
  <si>
    <t xml:space="preserve">Прокопьев </t>
  </si>
  <si>
    <t>Борис</t>
  </si>
  <si>
    <t xml:space="preserve">Суставов </t>
  </si>
  <si>
    <t>Николай</t>
  </si>
  <si>
    <t>п.Боровский</t>
  </si>
  <si>
    <t>Ювента</t>
  </si>
  <si>
    <t>п. Ново-Тарманский</t>
  </si>
  <si>
    <t>п. Комсомольский</t>
  </si>
  <si>
    <t>Урал-100</t>
  </si>
  <si>
    <t>Екатеринбург</t>
  </si>
  <si>
    <t>п.Слободо-Туринский</t>
  </si>
  <si>
    <t>Москва</t>
  </si>
  <si>
    <t>Омск</t>
  </si>
  <si>
    <t xml:space="preserve">Турковская </t>
  </si>
  <si>
    <t>Марина</t>
  </si>
  <si>
    <t xml:space="preserve">Харитонова </t>
  </si>
  <si>
    <t xml:space="preserve">Речкалова </t>
  </si>
  <si>
    <t>Галина</t>
  </si>
  <si>
    <t xml:space="preserve">Кочеткова </t>
  </si>
  <si>
    <t>Мария</t>
  </si>
  <si>
    <t>Челябинск</t>
  </si>
  <si>
    <t>Ж</t>
  </si>
  <si>
    <t>Итоговый протокол результатов пробега</t>
  </si>
  <si>
    <t>финиш</t>
  </si>
  <si>
    <t>18 С</t>
  </si>
  <si>
    <t>25 С</t>
  </si>
  <si>
    <t>Всего 24</t>
  </si>
  <si>
    <t>Зачёт 24</t>
  </si>
  <si>
    <t>Свердловская</t>
  </si>
  <si>
    <t>Заводоуковский район</t>
  </si>
  <si>
    <t>Кристалл</t>
  </si>
  <si>
    <t xml:space="preserve">Гусев </t>
  </si>
  <si>
    <t>Виталий</t>
  </si>
  <si>
    <t>Сургут</t>
  </si>
  <si>
    <t>Барс</t>
  </si>
  <si>
    <t>ХМАО</t>
  </si>
  <si>
    <t>Дурасов</t>
  </si>
  <si>
    <t>Верхняя Салда</t>
  </si>
  <si>
    <t>Тимур</t>
  </si>
  <si>
    <t>Оганесян</t>
  </si>
  <si>
    <t>Ашот</t>
  </si>
  <si>
    <t>19-20-21</t>
  </si>
  <si>
    <t>Култышев</t>
  </si>
  <si>
    <t>Мунарев</t>
  </si>
  <si>
    <t xml:space="preserve">Нартов </t>
  </si>
  <si>
    <t>Павел</t>
  </si>
  <si>
    <t>Асбест</t>
  </si>
  <si>
    <t>Панов</t>
  </si>
  <si>
    <t>Алапаевск</t>
  </si>
  <si>
    <t>Анна</t>
  </si>
  <si>
    <t>сошла на 30-м км</t>
  </si>
  <si>
    <t>I</t>
  </si>
  <si>
    <t>II</t>
  </si>
  <si>
    <t>III</t>
  </si>
  <si>
    <t>II-III</t>
  </si>
  <si>
    <t>Малягин</t>
  </si>
  <si>
    <t>Главный судья: судья I категории Пермяков Николай Викторович</t>
  </si>
  <si>
    <t>Кораблев</t>
  </si>
  <si>
    <t>Денис</t>
  </si>
  <si>
    <t>Тарко-Сале</t>
  </si>
  <si>
    <t>ЯНАО</t>
  </si>
  <si>
    <t>Орлик</t>
  </si>
  <si>
    <t>Армизон</t>
  </si>
  <si>
    <t>Лебедев</t>
  </si>
  <si>
    <t>Алексей</t>
  </si>
  <si>
    <t xml:space="preserve">Бухалов </t>
  </si>
  <si>
    <t>Тобольск</t>
  </si>
  <si>
    <t xml:space="preserve">Тарковский </t>
  </si>
  <si>
    <t>Андрей</t>
  </si>
  <si>
    <t>Федор</t>
  </si>
  <si>
    <t>Хаючи</t>
  </si>
  <si>
    <t>Виктор</t>
  </si>
  <si>
    <t>Конева</t>
  </si>
  <si>
    <t>Рудопысова</t>
  </si>
  <si>
    <t>Татьяна</t>
  </si>
  <si>
    <t>Бим</t>
  </si>
  <si>
    <t>Ольга</t>
  </si>
  <si>
    <t>Глазунова</t>
  </si>
  <si>
    <t>Омская</t>
  </si>
  <si>
    <t>22 С</t>
  </si>
  <si>
    <t>21 км 0,97м</t>
  </si>
  <si>
    <t>Всего 12</t>
  </si>
  <si>
    <t>Зачёт 12</t>
  </si>
  <si>
    <t xml:space="preserve">Науменко </t>
  </si>
  <si>
    <t>Олег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</si>
</sst>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73" fontId="43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46" fillId="0" borderId="0" xfId="0" applyFont="1" applyAlignment="1">
      <alignment vertical="center"/>
    </xf>
    <xf numFmtId="165" fontId="33" fillId="0" borderId="11" xfId="0" applyNumberFormat="1" applyFont="1" applyFill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3" fillId="0" borderId="0" xfId="0" applyNumberFormat="1" applyFont="1" applyFill="1" applyAlignment="1" applyProtection="1">
      <alignment vertical="center"/>
      <protection/>
    </xf>
    <xf numFmtId="0" fontId="46" fillId="0" borderId="0" xfId="0" applyFont="1" applyAlignment="1">
      <alignment horizontal="left" vertical="center"/>
    </xf>
    <xf numFmtId="14" fontId="33" fillId="0" borderId="11" xfId="0" applyNumberFormat="1" applyFont="1" applyFill="1" applyBorder="1" applyAlignment="1">
      <alignment horizontal="center" vertical="center"/>
    </xf>
    <xf numFmtId="20" fontId="33" fillId="0" borderId="12" xfId="0" applyNumberFormat="1" applyFont="1" applyBorder="1" applyAlignment="1">
      <alignment horizontal="left" vertical="center"/>
    </xf>
    <xf numFmtId="49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/>
    </xf>
    <xf numFmtId="0" fontId="33" fillId="0" borderId="13" xfId="0" applyFont="1" applyBorder="1" applyAlignment="1">
      <alignment vertical="center"/>
    </xf>
    <xf numFmtId="21" fontId="33" fillId="0" borderId="13" xfId="0" applyNumberFormat="1" applyFont="1" applyBorder="1" applyAlignment="1">
      <alignment horizontal="left" vertical="center"/>
    </xf>
    <xf numFmtId="172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1" fontId="3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21" fontId="43" fillId="0" borderId="10" xfId="0" applyNumberFormat="1" applyFont="1" applyBorder="1" applyAlignment="1">
      <alignment horizontal="center" vertical="center"/>
    </xf>
    <xf numFmtId="164" fontId="33" fillId="0" borderId="11" xfId="0" applyNumberFormat="1" applyFont="1" applyFill="1" applyBorder="1" applyAlignment="1" applyProtection="1">
      <alignment vertical="center"/>
      <protection/>
    </xf>
    <xf numFmtId="0" fontId="33" fillId="0" borderId="13" xfId="0" applyFont="1" applyBorder="1" applyAlignment="1">
      <alignment vertical="center"/>
    </xf>
    <xf numFmtId="0" fontId="33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6">
      <selection activeCell="J29" sqref="J29"/>
    </sheetView>
  </sheetViews>
  <sheetFormatPr defaultColWidth="9.140625" defaultRowHeight="15"/>
  <cols>
    <col min="1" max="1" width="4.421875" style="5" customWidth="1"/>
    <col min="2" max="2" width="17.28125" style="5" customWidth="1"/>
    <col min="3" max="3" width="11.7109375" style="5" customWidth="1"/>
    <col min="4" max="4" width="26.57421875" style="6" customWidth="1"/>
    <col min="5" max="5" width="22.57421875" style="6" customWidth="1"/>
    <col min="6" max="6" width="14.8515625" style="5" customWidth="1"/>
    <col min="7" max="7" width="24.00390625" style="5" customWidth="1"/>
    <col min="8" max="8" width="10.7109375" style="5" customWidth="1"/>
    <col min="9" max="9" width="12.8515625" style="5" customWidth="1"/>
    <col min="10" max="10" width="4.57421875" style="5" bestFit="1" customWidth="1"/>
    <col min="11" max="11" width="16.421875" style="5" customWidth="1"/>
    <col min="12" max="13" width="9.140625" style="5" customWidth="1"/>
    <col min="14" max="14" width="24.57421875" style="6" customWidth="1"/>
    <col min="15" max="15" width="7.28125" style="5" bestFit="1" customWidth="1"/>
    <col min="16" max="18" width="9.140625" style="5" customWidth="1"/>
    <col min="19" max="19" width="24.00390625" style="5" customWidth="1"/>
    <col min="20" max="20" width="12.28125" style="5" customWidth="1"/>
    <col min="21" max="21" width="15.28125" style="5" customWidth="1"/>
    <col min="22" max="22" width="22.421875" style="5" customWidth="1"/>
    <col min="23" max="16384" width="9.140625" style="5" customWidth="1"/>
  </cols>
  <sheetData>
    <row r="1" spans="1:14" s="7" customFormat="1" ht="21">
      <c r="A1" s="15"/>
      <c r="B1" s="16" t="s">
        <v>72</v>
      </c>
      <c r="D1" s="17"/>
      <c r="E1" s="17"/>
      <c r="L1" s="16"/>
      <c r="N1" s="17"/>
    </row>
    <row r="2" spans="1:14" s="7" customFormat="1" ht="15">
      <c r="A2" s="15"/>
      <c r="D2" s="17"/>
      <c r="E2" s="17"/>
      <c r="N2" s="17"/>
    </row>
    <row r="3" spans="1:14" s="7" customFormat="1" ht="28.5">
      <c r="A3" s="15"/>
      <c r="B3" s="18" t="s">
        <v>29</v>
      </c>
      <c r="C3" s="19"/>
      <c r="D3" s="20"/>
      <c r="E3" s="20"/>
      <c r="F3" s="19"/>
      <c r="G3" s="19"/>
      <c r="H3" s="19"/>
      <c r="I3" s="19"/>
      <c r="J3" s="19"/>
      <c r="K3" s="19"/>
      <c r="L3" s="19"/>
      <c r="M3" s="21"/>
      <c r="N3" s="17"/>
    </row>
    <row r="4" spans="1:14" s="7" customFormat="1" ht="11.25" customHeight="1">
      <c r="A4" s="15"/>
      <c r="B4" s="22" t="s">
        <v>9</v>
      </c>
      <c r="D4" s="17"/>
      <c r="E4" s="17"/>
      <c r="N4" s="17"/>
    </row>
    <row r="5" spans="1:14" s="7" customFormat="1" ht="15">
      <c r="A5" s="15"/>
      <c r="B5" s="49"/>
      <c r="C5" s="50"/>
      <c r="D5" s="23"/>
      <c r="E5" s="24"/>
      <c r="F5" s="25"/>
      <c r="G5" s="21"/>
      <c r="H5" s="26"/>
      <c r="I5" s="26"/>
      <c r="J5" s="26"/>
      <c r="K5" s="26"/>
      <c r="N5" s="17"/>
    </row>
    <row r="6" spans="1:14" s="7" customFormat="1" ht="12" customHeight="1">
      <c r="A6" s="15"/>
      <c r="B6" s="22" t="s">
        <v>10</v>
      </c>
      <c r="C6" s="27"/>
      <c r="D6" s="28" t="s">
        <v>11</v>
      </c>
      <c r="E6" s="28" t="s">
        <v>73</v>
      </c>
      <c r="F6" s="22" t="s">
        <v>12</v>
      </c>
      <c r="H6" s="22"/>
      <c r="I6" s="22"/>
      <c r="J6" s="22"/>
      <c r="K6" s="22"/>
      <c r="N6" s="17"/>
    </row>
    <row r="7" spans="1:14" s="7" customFormat="1" ht="15">
      <c r="A7" s="15"/>
      <c r="B7" s="29">
        <v>42140</v>
      </c>
      <c r="C7" s="19"/>
      <c r="D7" s="30">
        <v>0.4166666666666667</v>
      </c>
      <c r="E7" s="38">
        <v>0.6238425925925926</v>
      </c>
      <c r="N7" s="17"/>
    </row>
    <row r="8" spans="1:22" s="7" customFormat="1" ht="9.75" customHeight="1">
      <c r="A8" s="15"/>
      <c r="B8" s="22" t="s">
        <v>13</v>
      </c>
      <c r="C8" s="22"/>
      <c r="D8" s="28" t="s">
        <v>74</v>
      </c>
      <c r="E8" s="28" t="s">
        <v>75</v>
      </c>
      <c r="N8" s="17"/>
      <c r="Q8" s="51"/>
      <c r="R8" s="51"/>
      <c r="S8" s="51"/>
      <c r="T8" s="51"/>
      <c r="U8" s="51"/>
      <c r="V8" s="51"/>
    </row>
    <row r="9" spans="1:22" s="7" customFormat="1" ht="15">
      <c r="A9" s="15"/>
      <c r="B9" s="31" t="s">
        <v>6</v>
      </c>
      <c r="C9" s="32"/>
      <c r="D9" s="33" t="s">
        <v>30</v>
      </c>
      <c r="E9" s="33"/>
      <c r="F9" s="31"/>
      <c r="H9" s="31"/>
      <c r="I9" s="31"/>
      <c r="J9" s="31"/>
      <c r="K9" s="31"/>
      <c r="M9" s="31"/>
      <c r="N9" s="17"/>
      <c r="Q9" s="51"/>
      <c r="R9" s="51"/>
      <c r="S9" s="51"/>
      <c r="T9" s="51"/>
      <c r="U9" s="51"/>
      <c r="V9" s="51"/>
    </row>
    <row r="10" spans="1:22" s="7" customFormat="1" ht="15">
      <c r="A10" s="15"/>
      <c r="B10" s="7" t="s">
        <v>7</v>
      </c>
      <c r="D10" s="17" t="s">
        <v>76</v>
      </c>
      <c r="E10" s="17"/>
      <c r="N10" s="17"/>
      <c r="Q10" s="51"/>
      <c r="R10" s="51"/>
      <c r="S10" s="51"/>
      <c r="T10" s="51"/>
      <c r="U10" s="51"/>
      <c r="V10" s="51"/>
    </row>
    <row r="11" spans="1:22" s="7" customFormat="1" ht="15">
      <c r="A11" s="15"/>
      <c r="D11" s="17" t="s">
        <v>77</v>
      </c>
      <c r="E11" s="17"/>
      <c r="N11" s="17"/>
      <c r="Q11" s="51"/>
      <c r="R11" s="51"/>
      <c r="S11" s="51"/>
      <c r="T11" s="51"/>
      <c r="U11" s="51"/>
      <c r="V11" s="51"/>
    </row>
    <row r="12" spans="1:22" ht="15">
      <c r="A12" s="4"/>
      <c r="Q12" s="2"/>
      <c r="R12" s="2"/>
      <c r="S12" s="2"/>
      <c r="T12" s="2"/>
      <c r="U12" s="2"/>
      <c r="V12" s="2"/>
    </row>
    <row r="13" spans="1:15" s="7" customFormat="1" ht="75">
      <c r="A13" s="13" t="s">
        <v>0</v>
      </c>
      <c r="B13" s="14" t="s">
        <v>18</v>
      </c>
      <c r="C13" s="14" t="s">
        <v>19</v>
      </c>
      <c r="D13" s="14" t="s">
        <v>2</v>
      </c>
      <c r="E13" s="14" t="s">
        <v>3</v>
      </c>
      <c r="F13" s="14" t="s">
        <v>21</v>
      </c>
      <c r="G13" s="14" t="s">
        <v>14</v>
      </c>
      <c r="H13" s="14" t="s">
        <v>4</v>
      </c>
      <c r="I13" s="14" t="s">
        <v>20</v>
      </c>
      <c r="J13" s="13" t="s">
        <v>8</v>
      </c>
      <c r="K13" s="13" t="s">
        <v>17</v>
      </c>
      <c r="L13" s="13" t="s">
        <v>1</v>
      </c>
      <c r="M13" s="13" t="s">
        <v>5</v>
      </c>
      <c r="N13" s="13" t="s">
        <v>16</v>
      </c>
      <c r="O13" s="13" t="s">
        <v>15</v>
      </c>
    </row>
    <row r="14" spans="1:15" s="4" customFormat="1" ht="21" customHeight="1">
      <c r="A14" s="9">
        <v>1</v>
      </c>
      <c r="B14" s="9"/>
      <c r="C14" s="9">
        <v>73</v>
      </c>
      <c r="D14" s="35" t="s">
        <v>34</v>
      </c>
      <c r="E14" s="10" t="s">
        <v>35</v>
      </c>
      <c r="F14" s="36">
        <v>23314</v>
      </c>
      <c r="G14" s="9" t="s">
        <v>25</v>
      </c>
      <c r="H14" s="34" t="s">
        <v>55</v>
      </c>
      <c r="I14" s="12">
        <v>0.11631944444444443</v>
      </c>
      <c r="J14" s="9" t="s">
        <v>27</v>
      </c>
      <c r="K14" s="9" t="s">
        <v>101</v>
      </c>
      <c r="L14" s="9"/>
      <c r="M14" s="9"/>
      <c r="N14" s="10"/>
      <c r="O14" s="9" t="s">
        <v>22</v>
      </c>
    </row>
    <row r="15" spans="1:15" s="4" customFormat="1" ht="21" customHeight="1">
      <c r="A15" s="9">
        <f>A14+1</f>
        <v>2</v>
      </c>
      <c r="B15" s="9"/>
      <c r="C15" s="9">
        <v>13</v>
      </c>
      <c r="D15" s="35" t="s">
        <v>49</v>
      </c>
      <c r="E15" s="10" t="s">
        <v>33</v>
      </c>
      <c r="F15" s="11">
        <v>26444</v>
      </c>
      <c r="G15" s="9" t="s">
        <v>60</v>
      </c>
      <c r="H15" s="9" t="s">
        <v>58</v>
      </c>
      <c r="I15" s="12">
        <v>0.12048611111111111</v>
      </c>
      <c r="J15" s="9" t="s">
        <v>27</v>
      </c>
      <c r="K15" s="9" t="s">
        <v>102</v>
      </c>
      <c r="L15" s="9"/>
      <c r="M15" s="9"/>
      <c r="N15" s="10" t="s">
        <v>78</v>
      </c>
      <c r="O15" s="9"/>
    </row>
    <row r="16" spans="1:15" s="4" customFormat="1" ht="21" customHeight="1">
      <c r="A16" s="9">
        <f aca="true" t="shared" si="0" ref="A16:A39">A15+1</f>
        <v>3</v>
      </c>
      <c r="B16" s="9"/>
      <c r="C16" s="9">
        <v>72</v>
      </c>
      <c r="D16" s="35" t="s">
        <v>44</v>
      </c>
      <c r="E16" s="10" t="s">
        <v>45</v>
      </c>
      <c r="F16" s="11">
        <v>21137</v>
      </c>
      <c r="G16" s="9" t="s">
        <v>25</v>
      </c>
      <c r="H16" s="9"/>
      <c r="I16" s="12">
        <v>0.12083333333333333</v>
      </c>
      <c r="J16" s="9" t="s">
        <v>27</v>
      </c>
      <c r="K16" s="9" t="s">
        <v>103</v>
      </c>
      <c r="L16" s="9"/>
      <c r="M16" s="9"/>
      <c r="N16" s="10"/>
      <c r="O16" s="9"/>
    </row>
    <row r="17" spans="1:15" s="4" customFormat="1" ht="21" customHeight="1">
      <c r="A17" s="9">
        <f t="shared" si="0"/>
        <v>4</v>
      </c>
      <c r="B17" s="9"/>
      <c r="C17" s="9">
        <v>12</v>
      </c>
      <c r="D17" s="35" t="s">
        <v>36</v>
      </c>
      <c r="E17" s="10" t="s">
        <v>37</v>
      </c>
      <c r="F17" s="11">
        <v>26720</v>
      </c>
      <c r="G17" s="9" t="s">
        <v>56</v>
      </c>
      <c r="H17" s="34" t="s">
        <v>55</v>
      </c>
      <c r="I17" s="12">
        <v>0.12766203703703705</v>
      </c>
      <c r="J17" s="9" t="s">
        <v>27</v>
      </c>
      <c r="K17" s="9">
        <v>4</v>
      </c>
      <c r="L17" s="9"/>
      <c r="M17" s="9"/>
      <c r="N17" s="10" t="s">
        <v>28</v>
      </c>
      <c r="O17" s="9"/>
    </row>
    <row r="18" spans="1:15" s="4" customFormat="1" ht="21" customHeight="1">
      <c r="A18" s="9">
        <f t="shared" si="0"/>
        <v>5</v>
      </c>
      <c r="B18" s="9"/>
      <c r="C18" s="9">
        <v>88</v>
      </c>
      <c r="D18" s="10" t="s">
        <v>23</v>
      </c>
      <c r="E18" s="10" t="s">
        <v>24</v>
      </c>
      <c r="F18" s="11">
        <v>20656</v>
      </c>
      <c r="G18" s="9" t="s">
        <v>25</v>
      </c>
      <c r="H18" s="9" t="s">
        <v>26</v>
      </c>
      <c r="I18" s="12">
        <v>0.18425925925925926</v>
      </c>
      <c r="J18" s="9" t="s">
        <v>27</v>
      </c>
      <c r="K18" s="9">
        <v>14</v>
      </c>
      <c r="L18" s="9"/>
      <c r="M18" s="9"/>
      <c r="N18" s="10"/>
      <c r="O18" s="9"/>
    </row>
    <row r="19" spans="1:15" s="4" customFormat="1" ht="21" customHeight="1">
      <c r="A19" s="9">
        <f t="shared" si="0"/>
        <v>6</v>
      </c>
      <c r="B19" s="9"/>
      <c r="C19" s="9">
        <v>18</v>
      </c>
      <c r="D19" s="35" t="s">
        <v>38</v>
      </c>
      <c r="E19" s="10" t="s">
        <v>39</v>
      </c>
      <c r="F19" s="11">
        <v>20423</v>
      </c>
      <c r="G19" s="9" t="s">
        <v>57</v>
      </c>
      <c r="H19" s="9" t="s">
        <v>55</v>
      </c>
      <c r="I19" s="12">
        <v>0.145</v>
      </c>
      <c r="J19" s="9" t="s">
        <v>27</v>
      </c>
      <c r="K19" s="9">
        <v>6</v>
      </c>
      <c r="L19" s="9"/>
      <c r="M19" s="9"/>
      <c r="N19" s="10" t="s">
        <v>79</v>
      </c>
      <c r="O19" s="9"/>
    </row>
    <row r="20" spans="1:15" s="4" customFormat="1" ht="21" customHeight="1">
      <c r="A20" s="9">
        <f t="shared" si="0"/>
        <v>7</v>
      </c>
      <c r="B20" s="9"/>
      <c r="C20" s="9">
        <v>19</v>
      </c>
      <c r="D20" s="35" t="s">
        <v>38</v>
      </c>
      <c r="E20" s="10" t="s">
        <v>88</v>
      </c>
      <c r="F20" s="11">
        <v>31631</v>
      </c>
      <c r="G20" s="9" t="s">
        <v>57</v>
      </c>
      <c r="H20" s="9" t="s">
        <v>55</v>
      </c>
      <c r="I20" s="12">
        <v>0.14265046296296297</v>
      </c>
      <c r="J20" s="9" t="s">
        <v>27</v>
      </c>
      <c r="K20" s="9">
        <v>5</v>
      </c>
      <c r="L20" s="9"/>
      <c r="M20" s="9"/>
      <c r="N20" s="10" t="s">
        <v>79</v>
      </c>
      <c r="O20" s="9"/>
    </row>
    <row r="21" spans="1:15" s="4" customFormat="1" ht="21" customHeight="1">
      <c r="A21" s="9">
        <f t="shared" si="0"/>
        <v>8</v>
      </c>
      <c r="B21" s="9"/>
      <c r="C21" s="9">
        <v>66</v>
      </c>
      <c r="D21" s="35" t="s">
        <v>40</v>
      </c>
      <c r="E21" s="10" t="s">
        <v>33</v>
      </c>
      <c r="F21" s="11">
        <v>21764</v>
      </c>
      <c r="G21" s="9" t="s">
        <v>25</v>
      </c>
      <c r="H21" s="9" t="s">
        <v>80</v>
      </c>
      <c r="I21" s="12">
        <v>0.1796875</v>
      </c>
      <c r="J21" s="9" t="s">
        <v>27</v>
      </c>
      <c r="K21" s="9">
        <v>10</v>
      </c>
      <c r="L21" s="9"/>
      <c r="M21" s="9"/>
      <c r="N21" s="10"/>
      <c r="O21" s="9"/>
    </row>
    <row r="22" spans="1:15" s="4" customFormat="1" ht="21" customHeight="1">
      <c r="A22" s="9">
        <f t="shared" si="0"/>
        <v>9</v>
      </c>
      <c r="B22" s="9"/>
      <c r="C22" s="9">
        <v>37</v>
      </c>
      <c r="D22" s="35" t="s">
        <v>41</v>
      </c>
      <c r="E22" s="10" t="s">
        <v>42</v>
      </c>
      <c r="F22" s="11">
        <v>30842</v>
      </c>
      <c r="G22" s="9" t="s">
        <v>25</v>
      </c>
      <c r="H22" s="9" t="s">
        <v>55</v>
      </c>
      <c r="I22" s="12">
        <v>0.1820023148148148</v>
      </c>
      <c r="J22" s="9" t="s">
        <v>27</v>
      </c>
      <c r="K22" s="9">
        <v>11</v>
      </c>
      <c r="L22" s="9"/>
      <c r="M22" s="9"/>
      <c r="N22" s="10"/>
      <c r="O22" s="9"/>
    </row>
    <row r="23" spans="1:15" s="4" customFormat="1" ht="21" customHeight="1">
      <c r="A23" s="9">
        <f t="shared" si="0"/>
        <v>10</v>
      </c>
      <c r="B23" s="9"/>
      <c r="C23" s="9">
        <v>7</v>
      </c>
      <c r="D23" s="10" t="s">
        <v>31</v>
      </c>
      <c r="E23" s="10" t="s">
        <v>32</v>
      </c>
      <c r="F23" s="11">
        <v>18270</v>
      </c>
      <c r="G23" s="9" t="s">
        <v>54</v>
      </c>
      <c r="H23" s="34" t="s">
        <v>55</v>
      </c>
      <c r="I23" s="12">
        <v>0.18362268518518518</v>
      </c>
      <c r="J23" s="9" t="s">
        <v>27</v>
      </c>
      <c r="K23" s="9">
        <v>12</v>
      </c>
      <c r="L23" s="9"/>
      <c r="M23" s="9"/>
      <c r="N23" s="10" t="s">
        <v>28</v>
      </c>
      <c r="O23" s="9"/>
    </row>
    <row r="24" spans="1:15" s="4" customFormat="1" ht="21" customHeight="1">
      <c r="A24" s="9">
        <f t="shared" si="0"/>
        <v>11</v>
      </c>
      <c r="B24" s="9"/>
      <c r="C24" s="9">
        <v>66</v>
      </c>
      <c r="D24" s="35" t="s">
        <v>40</v>
      </c>
      <c r="E24" s="10" t="s">
        <v>47</v>
      </c>
      <c r="F24" s="11">
        <v>21764</v>
      </c>
      <c r="G24" s="9" t="s">
        <v>25</v>
      </c>
      <c r="H24" s="9" t="s">
        <v>80</v>
      </c>
      <c r="I24" s="12">
        <v>0.1796875</v>
      </c>
      <c r="J24" s="9" t="s">
        <v>27</v>
      </c>
      <c r="K24" s="9">
        <v>10</v>
      </c>
      <c r="L24" s="9"/>
      <c r="M24" s="9"/>
      <c r="N24" s="10"/>
      <c r="O24" s="9"/>
    </row>
    <row r="25" spans="1:15" s="4" customFormat="1" ht="21" customHeight="1">
      <c r="A25" s="9">
        <f t="shared" si="0"/>
        <v>12</v>
      </c>
      <c r="B25" s="9"/>
      <c r="C25" s="9">
        <v>100</v>
      </c>
      <c r="D25" s="35" t="s">
        <v>81</v>
      </c>
      <c r="E25" s="10" t="s">
        <v>82</v>
      </c>
      <c r="F25" s="11">
        <v>21658</v>
      </c>
      <c r="G25" s="9" t="s">
        <v>83</v>
      </c>
      <c r="H25" s="9" t="s">
        <v>84</v>
      </c>
      <c r="I25" s="12">
        <v>0.18769675925925924</v>
      </c>
      <c r="J25" s="9" t="s">
        <v>27</v>
      </c>
      <c r="K25" s="9">
        <v>18</v>
      </c>
      <c r="L25" s="9"/>
      <c r="M25" s="9"/>
      <c r="N25" s="10" t="s">
        <v>85</v>
      </c>
      <c r="O25" s="9"/>
    </row>
    <row r="26" spans="1:15" s="4" customFormat="1" ht="21" customHeight="1">
      <c r="A26" s="9">
        <f t="shared" si="0"/>
        <v>13</v>
      </c>
      <c r="B26" s="9"/>
      <c r="C26" s="9">
        <v>70</v>
      </c>
      <c r="D26" s="35" t="s">
        <v>105</v>
      </c>
      <c r="E26" s="10" t="s">
        <v>33</v>
      </c>
      <c r="F26" s="11">
        <v>20195</v>
      </c>
      <c r="G26" s="9" t="s">
        <v>25</v>
      </c>
      <c r="H26" s="9"/>
      <c r="I26" s="12">
        <v>0.18412037037037035</v>
      </c>
      <c r="J26" s="9" t="s">
        <v>27</v>
      </c>
      <c r="K26" s="9">
        <v>13</v>
      </c>
      <c r="L26" s="9"/>
      <c r="M26" s="9"/>
      <c r="N26" s="10"/>
      <c r="O26" s="9"/>
    </row>
    <row r="27" spans="1:15" s="4" customFormat="1" ht="21" customHeight="1">
      <c r="A27" s="9">
        <f t="shared" si="0"/>
        <v>14</v>
      </c>
      <c r="B27" s="9"/>
      <c r="C27" s="9">
        <v>60</v>
      </c>
      <c r="D27" s="35" t="s">
        <v>50</v>
      </c>
      <c r="E27" s="10" t="s">
        <v>51</v>
      </c>
      <c r="F27" s="11">
        <v>20502</v>
      </c>
      <c r="G27" s="9" t="s">
        <v>61</v>
      </c>
      <c r="H27" s="9" t="s">
        <v>26</v>
      </c>
      <c r="I27" s="12">
        <v>0.18709490740740742</v>
      </c>
      <c r="J27" s="9" t="s">
        <v>27</v>
      </c>
      <c r="K27" s="9">
        <v>16</v>
      </c>
      <c r="L27" s="9"/>
      <c r="M27" s="9"/>
      <c r="N27" s="10"/>
      <c r="O27" s="9"/>
    </row>
    <row r="28" spans="1:15" s="4" customFormat="1" ht="21" customHeight="1">
      <c r="A28" s="9">
        <f>A27+1</f>
        <v>15</v>
      </c>
      <c r="B28" s="9"/>
      <c r="C28" s="9">
        <v>91</v>
      </c>
      <c r="D28" s="35" t="s">
        <v>52</v>
      </c>
      <c r="E28" s="10" t="s">
        <v>53</v>
      </c>
      <c r="F28" s="11">
        <v>21901</v>
      </c>
      <c r="G28" s="9" t="s">
        <v>62</v>
      </c>
      <c r="H28" s="9" t="s">
        <v>26</v>
      </c>
      <c r="I28" s="12">
        <v>0.1507523148148148</v>
      </c>
      <c r="J28" s="9" t="s">
        <v>27</v>
      </c>
      <c r="K28" s="9">
        <v>8</v>
      </c>
      <c r="L28" s="9"/>
      <c r="M28" s="9"/>
      <c r="N28" s="10"/>
      <c r="O28" s="9"/>
    </row>
    <row r="29" spans="1:15" s="4" customFormat="1" ht="21" customHeight="1">
      <c r="A29" s="9">
        <v>16</v>
      </c>
      <c r="B29" s="9"/>
      <c r="C29" s="9">
        <v>98</v>
      </c>
      <c r="D29" s="35" t="s">
        <v>133</v>
      </c>
      <c r="E29" s="10" t="s">
        <v>134</v>
      </c>
      <c r="F29" s="11">
        <v>30451</v>
      </c>
      <c r="G29" s="9" t="s">
        <v>62</v>
      </c>
      <c r="H29" s="9"/>
      <c r="I29" s="12">
        <v>0.15711805555555555</v>
      </c>
      <c r="J29" s="9" t="s">
        <v>27</v>
      </c>
      <c r="K29" s="9">
        <v>9</v>
      </c>
      <c r="L29" s="9"/>
      <c r="M29" s="9"/>
      <c r="N29" s="10"/>
      <c r="O29" s="9"/>
    </row>
    <row r="30" spans="1:15" s="4" customFormat="1" ht="21" customHeight="1">
      <c r="A30" s="9">
        <v>17</v>
      </c>
      <c r="B30" s="9"/>
      <c r="C30" s="9">
        <v>97</v>
      </c>
      <c r="D30" s="35" t="s">
        <v>86</v>
      </c>
      <c r="E30" s="10" t="s">
        <v>46</v>
      </c>
      <c r="F30" s="11">
        <v>29027</v>
      </c>
      <c r="G30" s="9" t="s">
        <v>87</v>
      </c>
      <c r="H30" s="9" t="s">
        <v>58</v>
      </c>
      <c r="I30" s="12">
        <v>0.18738425925925925</v>
      </c>
      <c r="J30" s="9" t="s">
        <v>27</v>
      </c>
      <c r="K30" s="9">
        <v>17</v>
      </c>
      <c r="L30" s="9"/>
      <c r="M30" s="9"/>
      <c r="N30" s="10" t="s">
        <v>78</v>
      </c>
      <c r="O30" s="9"/>
    </row>
    <row r="31" spans="1:15" s="4" customFormat="1" ht="21" customHeight="1">
      <c r="A31" s="9">
        <v>18</v>
      </c>
      <c r="B31" s="9"/>
      <c r="C31" s="9">
        <v>82</v>
      </c>
      <c r="D31" s="35" t="s">
        <v>89</v>
      </c>
      <c r="E31" s="10" t="s">
        <v>90</v>
      </c>
      <c r="F31" s="11">
        <v>27500</v>
      </c>
      <c r="G31" s="9" t="s">
        <v>25</v>
      </c>
      <c r="H31" s="9" t="s">
        <v>55</v>
      </c>
      <c r="I31" s="12">
        <v>0.20717592592592593</v>
      </c>
      <c r="J31" s="9" t="s">
        <v>27</v>
      </c>
      <c r="K31" s="9" t="s">
        <v>91</v>
      </c>
      <c r="L31" s="9"/>
      <c r="M31" s="9"/>
      <c r="N31" s="10"/>
      <c r="O31" s="9"/>
    </row>
    <row r="32" spans="1:15" s="4" customFormat="1" ht="21" customHeight="1">
      <c r="A32" s="9">
        <f t="shared" si="0"/>
        <v>19</v>
      </c>
      <c r="B32" s="9"/>
      <c r="C32" s="9">
        <v>22</v>
      </c>
      <c r="D32" s="35" t="s">
        <v>92</v>
      </c>
      <c r="E32" s="10" t="s">
        <v>37</v>
      </c>
      <c r="F32" s="11">
        <v>30389</v>
      </c>
      <c r="G32" s="9" t="s">
        <v>25</v>
      </c>
      <c r="H32" s="9" t="s">
        <v>55</v>
      </c>
      <c r="I32" s="12">
        <v>0.20717592592592593</v>
      </c>
      <c r="J32" s="9" t="s">
        <v>27</v>
      </c>
      <c r="K32" s="9" t="s">
        <v>91</v>
      </c>
      <c r="L32" s="9"/>
      <c r="M32" s="9"/>
      <c r="N32" s="10"/>
      <c r="O32" s="9"/>
    </row>
    <row r="33" spans="1:15" s="4" customFormat="1" ht="21" customHeight="1">
      <c r="A33" s="9">
        <f t="shared" si="0"/>
        <v>20</v>
      </c>
      <c r="B33" s="9"/>
      <c r="C33" s="9">
        <v>17</v>
      </c>
      <c r="D33" s="35" t="s">
        <v>93</v>
      </c>
      <c r="E33" s="10" t="s">
        <v>33</v>
      </c>
      <c r="F33" s="11">
        <v>27663</v>
      </c>
      <c r="G33" s="9" t="s">
        <v>25</v>
      </c>
      <c r="H33" s="9" t="s">
        <v>55</v>
      </c>
      <c r="I33" s="12">
        <v>0.20717592592592593</v>
      </c>
      <c r="J33" s="9" t="s">
        <v>27</v>
      </c>
      <c r="K33" s="9" t="s">
        <v>91</v>
      </c>
      <c r="L33" s="9"/>
      <c r="M33" s="9"/>
      <c r="N33" s="10"/>
      <c r="O33" s="9"/>
    </row>
    <row r="34" spans="1:15" s="4" customFormat="1" ht="21" customHeight="1">
      <c r="A34" s="9">
        <f t="shared" si="0"/>
        <v>21</v>
      </c>
      <c r="B34" s="9"/>
      <c r="C34" s="9">
        <v>55</v>
      </c>
      <c r="D34" s="35" t="s">
        <v>94</v>
      </c>
      <c r="E34" s="10" t="s">
        <v>95</v>
      </c>
      <c r="F34" s="11">
        <v>20170</v>
      </c>
      <c r="G34" s="9" t="s">
        <v>96</v>
      </c>
      <c r="H34" s="9" t="s">
        <v>58</v>
      </c>
      <c r="I34" s="12">
        <v>0.14652777777777778</v>
      </c>
      <c r="J34" s="9" t="s">
        <v>27</v>
      </c>
      <c r="K34" s="9">
        <v>7</v>
      </c>
      <c r="L34" s="9"/>
      <c r="M34" s="9"/>
      <c r="N34" s="10"/>
      <c r="O34" s="9"/>
    </row>
    <row r="35" spans="1:15" s="4" customFormat="1" ht="21" customHeight="1">
      <c r="A35" s="9">
        <f t="shared" si="0"/>
        <v>22</v>
      </c>
      <c r="B35" s="9"/>
      <c r="C35" s="9">
        <v>99</v>
      </c>
      <c r="D35" s="35" t="s">
        <v>97</v>
      </c>
      <c r="E35" s="10" t="s">
        <v>35</v>
      </c>
      <c r="F35" s="11">
        <v>24146</v>
      </c>
      <c r="G35" s="9" t="s">
        <v>98</v>
      </c>
      <c r="H35" s="9" t="s">
        <v>58</v>
      </c>
      <c r="I35" s="12">
        <v>0.1849537037037037</v>
      </c>
      <c r="J35" s="9" t="s">
        <v>27</v>
      </c>
      <c r="K35" s="9">
        <v>15</v>
      </c>
      <c r="L35" s="9"/>
      <c r="M35" s="9"/>
      <c r="N35" s="10" t="s">
        <v>78</v>
      </c>
      <c r="O35" s="9"/>
    </row>
    <row r="36" spans="1:15" s="4" customFormat="1" ht="21" customHeight="1">
      <c r="A36" s="9">
        <f t="shared" si="0"/>
        <v>23</v>
      </c>
      <c r="B36" s="9"/>
      <c r="C36" s="9">
        <v>89</v>
      </c>
      <c r="D36" s="35" t="s">
        <v>65</v>
      </c>
      <c r="E36" s="10" t="s">
        <v>99</v>
      </c>
      <c r="F36" s="11">
        <v>20417</v>
      </c>
      <c r="G36" s="9" t="s">
        <v>59</v>
      </c>
      <c r="H36" s="9" t="s">
        <v>58</v>
      </c>
      <c r="I36" s="12">
        <v>0.16770833333333335</v>
      </c>
      <c r="J36" s="9" t="s">
        <v>71</v>
      </c>
      <c r="K36" s="9" t="s">
        <v>101</v>
      </c>
      <c r="L36" s="9"/>
      <c r="M36" s="9"/>
      <c r="N36" s="10"/>
      <c r="O36" s="9"/>
    </row>
    <row r="37" spans="1:15" s="4" customFormat="1" ht="21" customHeight="1">
      <c r="A37" s="9">
        <f t="shared" si="0"/>
        <v>24</v>
      </c>
      <c r="B37" s="9"/>
      <c r="C37" s="9">
        <v>14</v>
      </c>
      <c r="D37" s="35" t="s">
        <v>63</v>
      </c>
      <c r="E37" s="10" t="s">
        <v>64</v>
      </c>
      <c r="F37" s="11">
        <v>19507</v>
      </c>
      <c r="G37" s="9" t="s">
        <v>70</v>
      </c>
      <c r="H37" s="9" t="s">
        <v>26</v>
      </c>
      <c r="I37" s="12">
        <v>0.20717592592592593</v>
      </c>
      <c r="J37" s="9" t="s">
        <v>71</v>
      </c>
      <c r="K37" s="41" t="s">
        <v>104</v>
      </c>
      <c r="L37" s="9"/>
      <c r="M37" s="9"/>
      <c r="N37" s="10"/>
      <c r="O37" s="9"/>
    </row>
    <row r="38" spans="1:15" s="4" customFormat="1" ht="21" customHeight="1">
      <c r="A38" s="9">
        <f t="shared" si="0"/>
        <v>25</v>
      </c>
      <c r="B38" s="9"/>
      <c r="C38" s="9">
        <v>2</v>
      </c>
      <c r="D38" s="35" t="s">
        <v>66</v>
      </c>
      <c r="E38" s="10" t="s">
        <v>67</v>
      </c>
      <c r="F38" s="11">
        <v>22770</v>
      </c>
      <c r="G38" s="9" t="s">
        <v>54</v>
      </c>
      <c r="H38" s="9" t="s">
        <v>55</v>
      </c>
      <c r="I38" s="12">
        <v>0.20717592592592593</v>
      </c>
      <c r="J38" s="9" t="s">
        <v>71</v>
      </c>
      <c r="K38" s="41" t="s">
        <v>104</v>
      </c>
      <c r="L38" s="9"/>
      <c r="M38" s="9"/>
      <c r="N38" s="10"/>
      <c r="O38" s="9"/>
    </row>
    <row r="39" spans="1:15" s="4" customFormat="1" ht="34.5" customHeight="1">
      <c r="A39" s="9">
        <f t="shared" si="0"/>
        <v>26</v>
      </c>
      <c r="B39" s="9"/>
      <c r="C39" s="9">
        <v>3</v>
      </c>
      <c r="D39" s="35" t="s">
        <v>68</v>
      </c>
      <c r="E39" s="10" t="s">
        <v>69</v>
      </c>
      <c r="F39" s="11">
        <v>30848</v>
      </c>
      <c r="G39" s="9" t="s">
        <v>62</v>
      </c>
      <c r="H39" s="9" t="s">
        <v>58</v>
      </c>
      <c r="I39" s="40"/>
      <c r="J39" s="9" t="s">
        <v>71</v>
      </c>
      <c r="K39" s="39" t="s">
        <v>100</v>
      </c>
      <c r="L39" s="9"/>
      <c r="M39" s="9"/>
      <c r="N39" s="10"/>
      <c r="O39" s="9"/>
    </row>
    <row r="40" s="4" customFormat="1" ht="21" customHeight="1"/>
    <row r="41" s="4" customFormat="1" ht="21" customHeight="1">
      <c r="D41" s="5" t="s">
        <v>106</v>
      </c>
    </row>
    <row r="42" s="4" customFormat="1" ht="21" customHeight="1"/>
    <row r="43" s="4" customFormat="1" ht="21" customHeight="1"/>
    <row r="44" s="4" customFormat="1" ht="21" customHeight="1"/>
    <row r="45" s="4" customFormat="1" ht="21" customHeight="1"/>
    <row r="46" s="4" customFormat="1" ht="21" customHeight="1"/>
    <row r="47" s="4" customFormat="1" ht="21" customHeight="1"/>
    <row r="48" s="4" customFormat="1" ht="21" customHeight="1"/>
    <row r="49" s="4" customFormat="1" ht="21" customHeight="1"/>
    <row r="50" s="4" customFormat="1" ht="21" customHeight="1"/>
    <row r="51" s="4" customFormat="1" ht="21" customHeight="1"/>
    <row r="52" s="4" customFormat="1" ht="21" customHeight="1"/>
    <row r="53" s="4" customFormat="1" ht="21" customHeight="1"/>
    <row r="54" s="4" customFormat="1" ht="21" customHeight="1"/>
    <row r="55" s="4" customFormat="1" ht="21" customHeight="1"/>
    <row r="56" s="4" customFormat="1" ht="21" customHeight="1"/>
    <row r="57" s="4" customFormat="1" ht="21" customHeight="1"/>
    <row r="58" s="4" customFormat="1" ht="21" customHeight="1"/>
    <row r="59" s="4" customFormat="1" ht="21" customHeight="1"/>
    <row r="60" s="4" customFormat="1" ht="21" customHeight="1"/>
    <row r="61" s="4" customFormat="1" ht="21" customHeight="1"/>
    <row r="62" s="4" customFormat="1" ht="21" customHeight="1"/>
    <row r="63" s="4" customFormat="1" ht="21" customHeight="1"/>
    <row r="64" spans="1:15" ht="15">
      <c r="A64" s="3"/>
      <c r="B64" s="3"/>
      <c r="C64" s="3"/>
      <c r="D64" s="8"/>
      <c r="E64" s="8"/>
      <c r="F64" s="3"/>
      <c r="G64" s="3"/>
      <c r="H64" s="3"/>
      <c r="I64" s="3"/>
      <c r="J64" s="3"/>
      <c r="K64" s="3"/>
      <c r="L64" s="3"/>
      <c r="M64" s="3"/>
      <c r="N64" s="8"/>
      <c r="O64" s="3"/>
    </row>
    <row r="65" spans="1:15" ht="15">
      <c r="A65" s="3"/>
      <c r="C65" s="3"/>
      <c r="D65" s="8"/>
      <c r="E65" s="8"/>
      <c r="F65" s="3"/>
      <c r="G65" s="3"/>
      <c r="H65" s="3"/>
      <c r="I65" s="3"/>
      <c r="J65" s="3"/>
      <c r="K65" s="3"/>
      <c r="L65" s="3"/>
      <c r="M65" s="3"/>
      <c r="N65" s="8"/>
      <c r="O65" s="3"/>
    </row>
    <row r="66" spans="1:15" ht="15">
      <c r="A66" s="3"/>
      <c r="C66" s="3"/>
      <c r="D66" s="8"/>
      <c r="E66" s="8"/>
      <c r="F66" s="3"/>
      <c r="G66" s="3"/>
      <c r="H66" s="3"/>
      <c r="I66" s="3"/>
      <c r="J66" s="3"/>
      <c r="K66" s="3"/>
      <c r="L66" s="3"/>
      <c r="M66" s="3"/>
      <c r="N66" s="8"/>
      <c r="O66" s="3"/>
    </row>
    <row r="67" spans="1:15" ht="15">
      <c r="A67" s="3"/>
      <c r="C67" s="3"/>
      <c r="D67" s="8"/>
      <c r="E67" s="8"/>
      <c r="F67" s="3"/>
      <c r="G67" s="3"/>
      <c r="H67" s="3"/>
      <c r="I67" s="3"/>
      <c r="J67" s="3"/>
      <c r="K67" s="3"/>
      <c r="L67" s="3"/>
      <c r="M67" s="3"/>
      <c r="N67" s="8"/>
      <c r="O67" s="3"/>
    </row>
    <row r="68" spans="1:15" ht="15">
      <c r="A68" s="3"/>
      <c r="C68" s="3"/>
      <c r="D68" s="8"/>
      <c r="E68" s="8"/>
      <c r="F68" s="3"/>
      <c r="G68" s="3"/>
      <c r="H68" s="3"/>
      <c r="I68" s="3"/>
      <c r="J68" s="3"/>
      <c r="K68" s="3"/>
      <c r="L68" s="3"/>
      <c r="M68" s="3"/>
      <c r="N68" s="8"/>
      <c r="O68" s="3"/>
    </row>
    <row r="69" spans="1:15" ht="15">
      <c r="A69" s="3"/>
      <c r="B69" s="3"/>
      <c r="C69" s="3"/>
      <c r="D69" s="8"/>
      <c r="E69" s="8"/>
      <c r="F69" s="3"/>
      <c r="G69" s="3"/>
      <c r="H69" s="3"/>
      <c r="I69" s="3"/>
      <c r="J69" s="3"/>
      <c r="K69" s="3"/>
      <c r="L69" s="3"/>
      <c r="M69" s="3"/>
      <c r="N69" s="8"/>
      <c r="O69" s="3"/>
    </row>
    <row r="70" spans="1:15" ht="15">
      <c r="A70" s="3"/>
      <c r="B70" s="3"/>
      <c r="C70" s="3"/>
      <c r="D70" s="8"/>
      <c r="E70" s="8"/>
      <c r="F70" s="3"/>
      <c r="G70" s="3"/>
      <c r="H70" s="3"/>
      <c r="I70" s="3"/>
      <c r="J70" s="3"/>
      <c r="K70" s="3"/>
      <c r="L70" s="3"/>
      <c r="M70" s="3"/>
      <c r="N70" s="8"/>
      <c r="O70" s="3"/>
    </row>
    <row r="71" spans="1:15" ht="15">
      <c r="A71" s="3"/>
      <c r="B71" s="3"/>
      <c r="C71" s="3"/>
      <c r="D71" s="8"/>
      <c r="E71" s="8"/>
      <c r="F71" s="3"/>
      <c r="G71" s="3"/>
      <c r="H71" s="3"/>
      <c r="I71" s="3"/>
      <c r="J71" s="3"/>
      <c r="K71" s="3"/>
      <c r="L71" s="3"/>
      <c r="M71" s="3"/>
      <c r="N71" s="8"/>
      <c r="O71" s="3"/>
    </row>
    <row r="72" spans="1:15" ht="15">
      <c r="A72" s="3"/>
      <c r="B72" s="3"/>
      <c r="C72" s="3"/>
      <c r="D72" s="8"/>
      <c r="E72" s="8"/>
      <c r="F72" s="3"/>
      <c r="G72" s="3"/>
      <c r="H72" s="3"/>
      <c r="I72" s="3"/>
      <c r="J72" s="3"/>
      <c r="K72" s="3"/>
      <c r="L72" s="3"/>
      <c r="M72" s="3"/>
      <c r="N72" s="8"/>
      <c r="O72" s="3"/>
    </row>
    <row r="73" spans="1:15" ht="15">
      <c r="A73" s="3"/>
      <c r="B73" s="3"/>
      <c r="C73" s="3"/>
      <c r="D73" s="8"/>
      <c r="E73" s="8"/>
      <c r="F73" s="3"/>
      <c r="G73" s="3"/>
      <c r="H73" s="3"/>
      <c r="I73" s="3"/>
      <c r="J73" s="3"/>
      <c r="K73" s="3"/>
      <c r="L73" s="3"/>
      <c r="M73" s="3"/>
      <c r="N73" s="8"/>
      <c r="O73" s="3"/>
    </row>
    <row r="74" spans="1:15" ht="15">
      <c r="A74" s="3"/>
      <c r="B74" s="3"/>
      <c r="C74" s="3"/>
      <c r="D74" s="8"/>
      <c r="E74" s="8"/>
      <c r="F74" s="3"/>
      <c r="G74" s="3"/>
      <c r="H74" s="3"/>
      <c r="I74" s="3"/>
      <c r="J74" s="3"/>
      <c r="K74" s="3"/>
      <c r="L74" s="3"/>
      <c r="M74" s="3"/>
      <c r="N74" s="8"/>
      <c r="O74" s="3"/>
    </row>
    <row r="75" spans="1:15" ht="15">
      <c r="A75" s="3"/>
      <c r="B75" s="3"/>
      <c r="C75" s="3"/>
      <c r="D75" s="8"/>
      <c r="E75" s="8"/>
      <c r="F75" s="3"/>
      <c r="G75" s="3"/>
      <c r="H75" s="3"/>
      <c r="I75" s="3"/>
      <c r="J75" s="3"/>
      <c r="K75" s="3"/>
      <c r="L75" s="3"/>
      <c r="M75" s="3"/>
      <c r="N75" s="8"/>
      <c r="O75" s="3"/>
    </row>
    <row r="76" spans="1:15" ht="15">
      <c r="A76" s="3"/>
      <c r="B76" s="3"/>
      <c r="C76" s="3"/>
      <c r="D76" s="8"/>
      <c r="E76" s="8"/>
      <c r="F76" s="3"/>
      <c r="G76" s="3"/>
      <c r="H76" s="3"/>
      <c r="I76" s="3"/>
      <c r="J76" s="3"/>
      <c r="K76" s="3"/>
      <c r="L76" s="3"/>
      <c r="M76" s="3"/>
      <c r="N76" s="8"/>
      <c r="O76" s="3"/>
    </row>
    <row r="77" spans="1:15" ht="15">
      <c r="A77" s="3"/>
      <c r="B77" s="3"/>
      <c r="C77" s="3"/>
      <c r="D77" s="8"/>
      <c r="E77" s="8"/>
      <c r="F77" s="3"/>
      <c r="G77" s="3"/>
      <c r="H77" s="3"/>
      <c r="I77" s="3"/>
      <c r="J77" s="3"/>
      <c r="K77" s="3"/>
      <c r="L77" s="3"/>
      <c r="M77" s="3"/>
      <c r="N77" s="8"/>
      <c r="O77" s="3"/>
    </row>
    <row r="78" spans="1:15" ht="15">
      <c r="A78" s="3"/>
      <c r="B78" s="3"/>
      <c r="C78" s="3"/>
      <c r="D78" s="8"/>
      <c r="E78" s="8"/>
      <c r="F78" s="3"/>
      <c r="G78" s="3"/>
      <c r="H78" s="3"/>
      <c r="I78" s="3"/>
      <c r="J78" s="3"/>
      <c r="K78" s="3"/>
      <c r="L78" s="3"/>
      <c r="M78" s="3"/>
      <c r="N78" s="8"/>
      <c r="O78" s="3"/>
    </row>
    <row r="79" spans="1:15" ht="15">
      <c r="A79" s="3"/>
      <c r="B79" s="3"/>
      <c r="C79" s="3"/>
      <c r="D79" s="8"/>
      <c r="E79" s="8"/>
      <c r="F79" s="3"/>
      <c r="G79" s="3"/>
      <c r="H79" s="3"/>
      <c r="I79" s="3"/>
      <c r="J79" s="3"/>
      <c r="K79" s="3"/>
      <c r="L79" s="3"/>
      <c r="M79" s="3"/>
      <c r="N79" s="8"/>
      <c r="O79" s="3"/>
    </row>
    <row r="80" spans="1:15" ht="15">
      <c r="A80" s="3"/>
      <c r="B80" s="3"/>
      <c r="C80" s="3"/>
      <c r="D80" s="8"/>
      <c r="E80" s="8"/>
      <c r="F80" s="3"/>
      <c r="G80" s="3"/>
      <c r="H80" s="3"/>
      <c r="I80" s="3"/>
      <c r="J80" s="3"/>
      <c r="K80" s="3"/>
      <c r="L80" s="3"/>
      <c r="M80" s="3"/>
      <c r="N80" s="8"/>
      <c r="O80" s="3"/>
    </row>
    <row r="81" spans="1:15" ht="15">
      <c r="A81" s="3"/>
      <c r="B81" s="3"/>
      <c r="C81" s="3"/>
      <c r="D81" s="8"/>
      <c r="E81" s="8"/>
      <c r="F81" s="3"/>
      <c r="G81" s="3"/>
      <c r="H81" s="3"/>
      <c r="I81" s="3"/>
      <c r="J81" s="3"/>
      <c r="K81" s="3"/>
      <c r="L81" s="3"/>
      <c r="M81" s="3"/>
      <c r="N81" s="8"/>
      <c r="O81" s="3"/>
    </row>
    <row r="82" spans="1:15" ht="15">
      <c r="A82" s="3"/>
      <c r="B82" s="3"/>
      <c r="C82" s="3"/>
      <c r="D82" s="8"/>
      <c r="E82" s="8"/>
      <c r="F82" s="3"/>
      <c r="G82" s="3"/>
      <c r="H82" s="3"/>
      <c r="I82" s="3"/>
      <c r="J82" s="3"/>
      <c r="K82" s="3"/>
      <c r="L82" s="3"/>
      <c r="M82" s="3"/>
      <c r="N82" s="8"/>
      <c r="O82" s="3"/>
    </row>
    <row r="83" spans="1:15" ht="15">
      <c r="A83" s="3"/>
      <c r="B83" s="3"/>
      <c r="C83" s="3"/>
      <c r="D83" s="8"/>
      <c r="E83" s="8"/>
      <c r="F83" s="3"/>
      <c r="G83" s="3"/>
      <c r="H83" s="3"/>
      <c r="I83" s="3"/>
      <c r="J83" s="3"/>
      <c r="K83" s="3"/>
      <c r="L83" s="3"/>
      <c r="M83" s="3"/>
      <c r="N83" s="8"/>
      <c r="O83" s="3"/>
    </row>
  </sheetData>
  <sheetProtection/>
  <mergeCells count="3">
    <mergeCell ref="B5:C5"/>
    <mergeCell ref="Q8:V9"/>
    <mergeCell ref="Q10:V11"/>
  </mergeCells>
  <printOptions/>
  <pageMargins left="0.3937007874015748" right="0.3937007874015748" top="0.3937007874015748" bottom="0.5905511811023623" header="0.31496062992125984" footer="0.31496062992125984"/>
  <pageSetup fitToHeight="0" horizontalDpi="600" verticalDpi="600" orientation="landscape" paperSize="9" scale="58" r:id="rId1"/>
  <rowBreaks count="1" manualBreakCount="1">
    <brk id="4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30" sqref="F30"/>
    </sheetView>
  </sheetViews>
  <sheetFormatPr defaultColWidth="9.140625" defaultRowHeight="15"/>
  <cols>
    <col min="2" max="2" width="17.57421875" style="0" customWidth="1"/>
    <col min="4" max="4" width="17.00390625" style="0" customWidth="1"/>
    <col min="5" max="5" width="17.140625" style="0" customWidth="1"/>
    <col min="6" max="6" width="15.28125" style="0" customWidth="1"/>
    <col min="7" max="7" width="25.00390625" style="0" customWidth="1"/>
    <col min="8" max="8" width="16.421875" style="0" customWidth="1"/>
    <col min="9" max="9" width="17.7109375" style="0" customWidth="1"/>
    <col min="14" max="14" width="15.7109375" style="0" customWidth="1"/>
  </cols>
  <sheetData>
    <row r="1" spans="1:15" ht="21">
      <c r="A1" s="15"/>
      <c r="B1" s="16" t="s">
        <v>72</v>
      </c>
      <c r="C1" s="7"/>
      <c r="D1" s="17"/>
      <c r="E1" s="17"/>
      <c r="F1" s="7"/>
      <c r="G1" s="7"/>
      <c r="H1" s="7"/>
      <c r="I1" s="7"/>
      <c r="J1" s="7"/>
      <c r="K1" s="7"/>
      <c r="L1" s="16"/>
      <c r="M1" s="7"/>
      <c r="N1" s="17"/>
      <c r="O1" s="7"/>
    </row>
    <row r="2" spans="1:15" ht="15">
      <c r="A2" s="15"/>
      <c r="B2" s="7"/>
      <c r="C2" s="7"/>
      <c r="D2" s="17"/>
      <c r="E2" s="17"/>
      <c r="F2" s="7"/>
      <c r="G2" s="7"/>
      <c r="H2" s="7"/>
      <c r="I2" s="7"/>
      <c r="J2" s="7"/>
      <c r="K2" s="7"/>
      <c r="L2" s="7"/>
      <c r="M2" s="7"/>
      <c r="N2" s="17"/>
      <c r="O2" s="7"/>
    </row>
    <row r="3" spans="1:15" ht="28.5">
      <c r="A3" s="15"/>
      <c r="B3" s="18" t="s">
        <v>29</v>
      </c>
      <c r="C3" s="19"/>
      <c r="D3" s="20"/>
      <c r="E3" s="20"/>
      <c r="F3" s="19"/>
      <c r="G3" s="19"/>
      <c r="H3" s="19"/>
      <c r="I3" s="19"/>
      <c r="J3" s="19"/>
      <c r="K3" s="19"/>
      <c r="L3" s="19"/>
      <c r="M3" s="37"/>
      <c r="N3" s="17"/>
      <c r="O3" s="7"/>
    </row>
    <row r="4" spans="1:15" ht="15">
      <c r="A4" s="15"/>
      <c r="B4" s="22" t="s">
        <v>9</v>
      </c>
      <c r="C4" s="7"/>
      <c r="D4" s="17"/>
      <c r="E4" s="17"/>
      <c r="F4" s="7"/>
      <c r="G4" s="7"/>
      <c r="H4" s="7"/>
      <c r="I4" s="7"/>
      <c r="J4" s="7"/>
      <c r="K4" s="7"/>
      <c r="L4" s="7"/>
      <c r="M4" s="7"/>
      <c r="N4" s="17"/>
      <c r="O4" s="7"/>
    </row>
    <row r="5" spans="1:15" ht="15">
      <c r="A5" s="15"/>
      <c r="B5" s="49"/>
      <c r="C5" s="50"/>
      <c r="D5" s="23"/>
      <c r="E5" s="24"/>
      <c r="F5" s="25"/>
      <c r="G5" s="37"/>
      <c r="H5" s="26"/>
      <c r="I5" s="26"/>
      <c r="J5" s="26"/>
      <c r="K5" s="26"/>
      <c r="L5" s="7"/>
      <c r="M5" s="7"/>
      <c r="N5" s="17"/>
      <c r="O5" s="7"/>
    </row>
    <row r="6" spans="1:15" ht="15">
      <c r="A6" s="15"/>
      <c r="B6" s="22" t="s">
        <v>10</v>
      </c>
      <c r="C6" s="27"/>
      <c r="D6" s="28" t="s">
        <v>11</v>
      </c>
      <c r="E6" s="28" t="s">
        <v>73</v>
      </c>
      <c r="F6" s="22" t="s">
        <v>12</v>
      </c>
      <c r="G6" s="7"/>
      <c r="H6" s="22"/>
      <c r="I6" s="22"/>
      <c r="J6" s="22"/>
      <c r="K6" s="22"/>
      <c r="L6" s="7"/>
      <c r="M6" s="7"/>
      <c r="N6" s="17"/>
      <c r="O6" s="7"/>
    </row>
    <row r="7" spans="1:15" ht="15">
      <c r="A7" s="15"/>
      <c r="B7" s="29">
        <v>42140</v>
      </c>
      <c r="C7" s="19"/>
      <c r="D7" s="30">
        <v>0.4166666666666667</v>
      </c>
      <c r="E7" s="38">
        <v>0.5208333333333334</v>
      </c>
      <c r="F7" s="7"/>
      <c r="G7" s="7"/>
      <c r="H7" s="7"/>
      <c r="I7" s="7"/>
      <c r="J7" s="7"/>
      <c r="K7" s="7"/>
      <c r="L7" s="7"/>
      <c r="M7" s="7"/>
      <c r="N7" s="17"/>
      <c r="O7" s="7"/>
    </row>
    <row r="8" spans="1:15" ht="15">
      <c r="A8" s="15"/>
      <c r="B8" s="22" t="s">
        <v>13</v>
      </c>
      <c r="C8" s="22"/>
      <c r="D8" s="28" t="s">
        <v>74</v>
      </c>
      <c r="E8" s="28" t="s">
        <v>129</v>
      </c>
      <c r="F8" s="7"/>
      <c r="G8" s="7"/>
      <c r="H8" s="7"/>
      <c r="I8" s="7"/>
      <c r="J8" s="7"/>
      <c r="K8" s="7"/>
      <c r="L8" s="7"/>
      <c r="M8" s="7"/>
      <c r="N8" s="17"/>
      <c r="O8" s="7"/>
    </row>
    <row r="9" spans="1:15" ht="15">
      <c r="A9" s="15"/>
      <c r="B9" s="31" t="s">
        <v>6</v>
      </c>
      <c r="C9" s="32"/>
      <c r="D9" s="33" t="s">
        <v>130</v>
      </c>
      <c r="E9" s="33"/>
      <c r="F9" s="31"/>
      <c r="G9" s="7"/>
      <c r="H9" s="31"/>
      <c r="I9" s="31"/>
      <c r="J9" s="31"/>
      <c r="K9" s="31"/>
      <c r="L9" s="7"/>
      <c r="M9" s="31"/>
      <c r="N9" s="17"/>
      <c r="O9" s="7"/>
    </row>
    <row r="10" spans="1:15" ht="15">
      <c r="A10" s="15"/>
      <c r="B10" s="7" t="s">
        <v>7</v>
      </c>
      <c r="C10" s="7"/>
      <c r="D10" s="17" t="s">
        <v>131</v>
      </c>
      <c r="E10" s="17"/>
      <c r="F10" s="7"/>
      <c r="G10" s="7"/>
      <c r="H10" s="7"/>
      <c r="I10" s="7"/>
      <c r="J10" s="7"/>
      <c r="K10" s="7"/>
      <c r="L10" s="7"/>
      <c r="M10" s="7"/>
      <c r="N10" s="17"/>
      <c r="O10" s="7"/>
    </row>
    <row r="11" spans="1:15" ht="15">
      <c r="A11" s="15"/>
      <c r="B11" s="7"/>
      <c r="C11" s="7"/>
      <c r="D11" s="17" t="s">
        <v>132</v>
      </c>
      <c r="E11" s="17"/>
      <c r="F11" s="7"/>
      <c r="G11" s="7"/>
      <c r="H11" s="7"/>
      <c r="I11" s="7"/>
      <c r="J11" s="7"/>
      <c r="K11" s="7"/>
      <c r="L11" s="7"/>
      <c r="M11" s="7"/>
      <c r="N11" s="17"/>
      <c r="O11" s="7"/>
    </row>
    <row r="12" spans="1:15" ht="15">
      <c r="A12" s="4"/>
      <c r="B12" s="5"/>
      <c r="C12" s="5"/>
      <c r="D12" s="6"/>
      <c r="E12" s="6"/>
      <c r="F12" s="5"/>
      <c r="G12" s="5"/>
      <c r="H12" s="5"/>
      <c r="I12" s="5"/>
      <c r="J12" s="5"/>
      <c r="K12" s="5"/>
      <c r="L12" s="5"/>
      <c r="M12" s="5"/>
      <c r="N12" s="6"/>
      <c r="O12" s="5"/>
    </row>
    <row r="13" spans="1:15" ht="60">
      <c r="A13" s="13" t="s">
        <v>0</v>
      </c>
      <c r="B13" s="14" t="s">
        <v>18</v>
      </c>
      <c r="C13" s="14" t="s">
        <v>19</v>
      </c>
      <c r="D13" s="14" t="s">
        <v>2</v>
      </c>
      <c r="E13" s="14" t="s">
        <v>3</v>
      </c>
      <c r="F13" s="14" t="s">
        <v>21</v>
      </c>
      <c r="G13" s="14" t="s">
        <v>14</v>
      </c>
      <c r="H13" s="14" t="s">
        <v>4</v>
      </c>
      <c r="I13" s="14" t="s">
        <v>20</v>
      </c>
      <c r="J13" s="13" t="s">
        <v>8</v>
      </c>
      <c r="K13" s="13" t="s">
        <v>17</v>
      </c>
      <c r="L13" s="13" t="s">
        <v>1</v>
      </c>
      <c r="M13" s="13" t="s">
        <v>5</v>
      </c>
      <c r="N13" s="13" t="s">
        <v>16</v>
      </c>
      <c r="O13" s="13" t="s">
        <v>15</v>
      </c>
    </row>
    <row r="14" spans="1:15" s="43" customFormat="1" ht="15.75">
      <c r="A14" s="42">
        <v>1</v>
      </c>
      <c r="B14" s="42"/>
      <c r="C14" s="42">
        <v>45</v>
      </c>
      <c r="D14" s="35" t="s">
        <v>107</v>
      </c>
      <c r="E14" s="10" t="s">
        <v>108</v>
      </c>
      <c r="F14" s="11">
        <v>30713</v>
      </c>
      <c r="G14" s="42" t="s">
        <v>109</v>
      </c>
      <c r="H14" s="42" t="s">
        <v>55</v>
      </c>
      <c r="I14" s="44">
        <v>0.05237268518518518</v>
      </c>
      <c r="J14" s="9" t="s">
        <v>27</v>
      </c>
      <c r="K14" s="42" t="s">
        <v>101</v>
      </c>
      <c r="L14" s="42"/>
      <c r="M14" s="42"/>
      <c r="N14" s="10" t="s">
        <v>110</v>
      </c>
      <c r="O14" s="42" t="s">
        <v>22</v>
      </c>
    </row>
    <row r="15" spans="1:15" s="43" customFormat="1" ht="15.75">
      <c r="A15" s="42">
        <f>1+A14</f>
        <v>2</v>
      </c>
      <c r="B15" s="42"/>
      <c r="C15" s="42">
        <v>69</v>
      </c>
      <c r="D15" s="35" t="s">
        <v>111</v>
      </c>
      <c r="E15" s="10" t="s">
        <v>46</v>
      </c>
      <c r="F15" s="11">
        <v>29411</v>
      </c>
      <c r="G15" s="42" t="s">
        <v>112</v>
      </c>
      <c r="H15" s="42" t="s">
        <v>55</v>
      </c>
      <c r="I15" s="44">
        <v>0.0552662037037037</v>
      </c>
      <c r="J15" s="9" t="s">
        <v>27</v>
      </c>
      <c r="K15" s="42" t="s">
        <v>102</v>
      </c>
      <c r="L15" s="42"/>
      <c r="M15" s="42"/>
      <c r="N15" s="10" t="s">
        <v>28</v>
      </c>
      <c r="O15" s="42"/>
    </row>
    <row r="16" spans="1:15" s="43" customFormat="1" ht="15.75">
      <c r="A16" s="42">
        <f aca="true" t="shared" si="0" ref="A16:A25">1+A15</f>
        <v>3</v>
      </c>
      <c r="B16" s="42"/>
      <c r="C16" s="42">
        <v>5</v>
      </c>
      <c r="D16" s="35" t="s">
        <v>113</v>
      </c>
      <c r="E16" s="10" t="s">
        <v>114</v>
      </c>
      <c r="F16" s="11">
        <v>29363</v>
      </c>
      <c r="G16" s="42" t="s">
        <v>25</v>
      </c>
      <c r="H16" s="42"/>
      <c r="I16" s="44">
        <v>0.0552662037037037</v>
      </c>
      <c r="J16" s="9" t="s">
        <v>27</v>
      </c>
      <c r="K16" s="42" t="s">
        <v>103</v>
      </c>
      <c r="L16" s="42"/>
      <c r="M16" s="42"/>
      <c r="N16" s="10" t="s">
        <v>28</v>
      </c>
      <c r="O16" s="42"/>
    </row>
    <row r="17" spans="1:15" ht="15.75">
      <c r="A17" s="42">
        <f t="shared" si="0"/>
        <v>4</v>
      </c>
      <c r="B17" s="9"/>
      <c r="C17" s="9">
        <v>33</v>
      </c>
      <c r="D17" s="35" t="s">
        <v>43</v>
      </c>
      <c r="E17" s="10" t="s">
        <v>32</v>
      </c>
      <c r="F17" s="11">
        <v>21369</v>
      </c>
      <c r="G17" s="9" t="s">
        <v>25</v>
      </c>
      <c r="H17" s="9" t="s">
        <v>55</v>
      </c>
      <c r="I17" s="12">
        <v>0.07482638888888889</v>
      </c>
      <c r="J17" s="9" t="s">
        <v>27</v>
      </c>
      <c r="K17" s="9">
        <v>6</v>
      </c>
      <c r="L17" s="9"/>
      <c r="M17" s="9"/>
      <c r="N17" s="10"/>
      <c r="O17" s="9"/>
    </row>
    <row r="18" spans="1:15" ht="15.75">
      <c r="A18" s="42">
        <f t="shared" si="0"/>
        <v>5</v>
      </c>
      <c r="B18" s="9"/>
      <c r="C18" s="9">
        <v>36</v>
      </c>
      <c r="D18" s="35" t="s">
        <v>48</v>
      </c>
      <c r="E18" s="10" t="s">
        <v>33</v>
      </c>
      <c r="F18" s="11">
        <v>20414</v>
      </c>
      <c r="G18" s="9" t="s">
        <v>59</v>
      </c>
      <c r="H18" s="9" t="s">
        <v>58</v>
      </c>
      <c r="I18" s="12">
        <v>0.06672453703703704</v>
      </c>
      <c r="J18" s="9" t="s">
        <v>27</v>
      </c>
      <c r="K18" s="9">
        <v>4</v>
      </c>
      <c r="L18" s="9"/>
      <c r="M18" s="9"/>
      <c r="N18" s="10" t="s">
        <v>78</v>
      </c>
      <c r="O18" s="9"/>
    </row>
    <row r="19" spans="1:15" ht="15.75">
      <c r="A19" s="42">
        <f t="shared" si="0"/>
        <v>6</v>
      </c>
      <c r="B19" s="9"/>
      <c r="C19" s="9">
        <v>81</v>
      </c>
      <c r="D19" s="35" t="s">
        <v>115</v>
      </c>
      <c r="E19" s="10" t="s">
        <v>33</v>
      </c>
      <c r="F19" s="11">
        <v>19137</v>
      </c>
      <c r="G19" s="9" t="s">
        <v>116</v>
      </c>
      <c r="H19" s="9"/>
      <c r="I19" s="12">
        <v>0.09913194444444444</v>
      </c>
      <c r="J19" s="9" t="s">
        <v>27</v>
      </c>
      <c r="K19" s="9">
        <v>9</v>
      </c>
      <c r="L19" s="9"/>
      <c r="M19" s="9"/>
      <c r="N19" s="10" t="s">
        <v>28</v>
      </c>
      <c r="O19" s="9"/>
    </row>
    <row r="20" spans="1:15" ht="15.75">
      <c r="A20" s="42">
        <f t="shared" si="0"/>
        <v>7</v>
      </c>
      <c r="B20" s="9"/>
      <c r="C20" s="9">
        <v>93</v>
      </c>
      <c r="D20" s="35" t="s">
        <v>117</v>
      </c>
      <c r="E20" s="10" t="s">
        <v>118</v>
      </c>
      <c r="F20" s="11">
        <v>30135</v>
      </c>
      <c r="G20" s="9" t="s">
        <v>25</v>
      </c>
      <c r="H20" s="34"/>
      <c r="I20" s="12">
        <v>0.09131944444444445</v>
      </c>
      <c r="J20" s="9" t="s">
        <v>27</v>
      </c>
      <c r="K20" s="9">
        <v>7</v>
      </c>
      <c r="L20" s="9"/>
      <c r="M20" s="9"/>
      <c r="N20" s="10"/>
      <c r="O20" s="9"/>
    </row>
    <row r="21" spans="1:15" ht="15.75">
      <c r="A21" s="42">
        <f t="shared" si="0"/>
        <v>8</v>
      </c>
      <c r="B21" s="9"/>
      <c r="C21" s="9">
        <v>47</v>
      </c>
      <c r="D21" s="10" t="s">
        <v>23</v>
      </c>
      <c r="E21" s="10" t="s">
        <v>119</v>
      </c>
      <c r="F21" s="11">
        <v>30504</v>
      </c>
      <c r="G21" s="9" t="s">
        <v>25</v>
      </c>
      <c r="H21" s="9" t="s">
        <v>125</v>
      </c>
      <c r="I21" s="12">
        <v>0.0913310185185185</v>
      </c>
      <c r="J21" s="9" t="s">
        <v>27</v>
      </c>
      <c r="K21" s="9">
        <v>8</v>
      </c>
      <c r="L21" s="9"/>
      <c r="M21" s="9"/>
      <c r="N21" s="10"/>
      <c r="O21" s="9"/>
    </row>
    <row r="22" spans="1:15" ht="15.75">
      <c r="A22" s="42">
        <f t="shared" si="0"/>
        <v>9</v>
      </c>
      <c r="B22" s="1"/>
      <c r="C22" s="9">
        <v>49</v>
      </c>
      <c r="D22" s="45" t="s">
        <v>120</v>
      </c>
      <c r="E22" s="46" t="s">
        <v>121</v>
      </c>
      <c r="F22" s="11">
        <v>21961</v>
      </c>
      <c r="G22" s="9" t="s">
        <v>25</v>
      </c>
      <c r="H22" s="9" t="s">
        <v>55</v>
      </c>
      <c r="I22" s="12">
        <v>0.06770833333333333</v>
      </c>
      <c r="J22" s="9" t="s">
        <v>27</v>
      </c>
      <c r="K22" s="47">
        <v>5</v>
      </c>
      <c r="L22" s="1"/>
      <c r="M22" s="1"/>
      <c r="N22" s="1"/>
      <c r="O22" s="1"/>
    </row>
    <row r="23" spans="1:15" ht="15.75">
      <c r="A23" s="42">
        <f t="shared" si="0"/>
        <v>10</v>
      </c>
      <c r="B23" s="1"/>
      <c r="C23" s="9">
        <v>4</v>
      </c>
      <c r="D23" s="45" t="s">
        <v>122</v>
      </c>
      <c r="E23" s="46" t="s">
        <v>64</v>
      </c>
      <c r="F23" s="11">
        <v>25413</v>
      </c>
      <c r="G23" s="9" t="s">
        <v>96</v>
      </c>
      <c r="H23" s="9" t="s">
        <v>58</v>
      </c>
      <c r="I23" s="48">
        <v>0.08336805555555556</v>
      </c>
      <c r="J23" s="9" t="s">
        <v>71</v>
      </c>
      <c r="K23" s="9" t="s">
        <v>101</v>
      </c>
      <c r="L23" s="1"/>
      <c r="M23" s="1"/>
      <c r="N23" s="1"/>
      <c r="O23" s="1"/>
    </row>
    <row r="24" spans="1:15" ht="15.75">
      <c r="A24" s="42">
        <f t="shared" si="0"/>
        <v>11</v>
      </c>
      <c r="B24" s="1"/>
      <c r="C24" s="9">
        <v>83</v>
      </c>
      <c r="D24" s="45" t="s">
        <v>123</v>
      </c>
      <c r="E24" s="46" t="s">
        <v>124</v>
      </c>
      <c r="F24" s="11">
        <v>23693</v>
      </c>
      <c r="G24" s="9" t="s">
        <v>62</v>
      </c>
      <c r="H24" s="9" t="s">
        <v>125</v>
      </c>
      <c r="I24" s="48">
        <v>0.09560185185185184</v>
      </c>
      <c r="J24" s="9" t="s">
        <v>71</v>
      </c>
      <c r="K24" s="9" t="s">
        <v>102</v>
      </c>
      <c r="L24" s="1"/>
      <c r="M24" s="1"/>
      <c r="N24" s="10" t="s">
        <v>128</v>
      </c>
      <c r="O24" s="1"/>
    </row>
    <row r="25" spans="1:15" ht="15.75">
      <c r="A25" s="42">
        <f t="shared" si="0"/>
        <v>12</v>
      </c>
      <c r="B25" s="1"/>
      <c r="C25" s="9">
        <v>16</v>
      </c>
      <c r="D25" s="45" t="s">
        <v>127</v>
      </c>
      <c r="E25" s="46" t="s">
        <v>126</v>
      </c>
      <c r="F25" s="11">
        <v>30065</v>
      </c>
      <c r="G25" s="9" t="s">
        <v>25</v>
      </c>
      <c r="H25" s="9"/>
      <c r="I25" s="48">
        <v>0.09902777777777778</v>
      </c>
      <c r="J25" s="9" t="s">
        <v>71</v>
      </c>
      <c r="K25" s="9" t="s">
        <v>103</v>
      </c>
      <c r="L25" s="1"/>
      <c r="M25" s="1"/>
      <c r="N25" s="1"/>
      <c r="O25" s="1"/>
    </row>
    <row r="27" ht="15">
      <c r="C27" t="s">
        <v>106</v>
      </c>
    </row>
  </sheetData>
  <sheetProtection/>
  <mergeCells count="1"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Acer</cp:lastModifiedBy>
  <cp:lastPrinted>2015-05-19T05:48:25Z</cp:lastPrinted>
  <dcterms:created xsi:type="dcterms:W3CDTF">2014-01-16T18:32:51Z</dcterms:created>
  <dcterms:modified xsi:type="dcterms:W3CDTF">2015-05-25T14:46:42Z</dcterms:modified>
  <cp:category/>
  <cp:version/>
  <cp:contentType/>
  <cp:contentStatus/>
</cp:coreProperties>
</file>