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зр.группы" sheetId="1" r:id="rId1"/>
    <sheet name="абсолют" sheetId="2" r:id="rId2"/>
  </sheets>
  <externalReferences>
    <externalReference r:id="rId5"/>
  </externalReferences>
  <definedNames>
    <definedName name="Профиль">'[1]Справочник'!#REF!</definedName>
    <definedName name="Стиль">'[1]Справочник'!#REF!</definedName>
    <definedName name="Тип_гонки">'[1]Справочник'!#REF!</definedName>
  </definedNames>
  <calcPr fullCalcOnLoad="1"/>
</workbook>
</file>

<file path=xl/sharedStrings.xml><?xml version="1.0" encoding="utf-8"?>
<sst xmlns="http://schemas.openxmlformats.org/spreadsheetml/2006/main" count="439" uniqueCount="151">
  <si>
    <t>ПРОТОКОЛ РЕЗУЛЬТАТОВ СОРЕВНОВАНИЙ</t>
  </si>
  <si>
    <t>Кубок «Балатовского» парка по кроссу «Возрождение» 2014 год</t>
  </si>
  <si>
    <t>2 этап</t>
  </si>
  <si>
    <r>
      <t xml:space="preserve">Дата </t>
    </r>
    <r>
      <rPr>
        <b/>
        <sz val="16"/>
        <color indexed="8"/>
        <rFont val="Tahoma"/>
        <family val="2"/>
      </rPr>
      <t xml:space="preserve">- </t>
    </r>
  </si>
  <si>
    <t>15 июня 2014 год</t>
  </si>
  <si>
    <t>Старт 13:00</t>
  </si>
  <si>
    <t>Ж. М 0,6,7 - 5 км</t>
  </si>
  <si>
    <r>
      <t>Мест</t>
    </r>
    <r>
      <rPr>
        <i/>
        <sz val="16"/>
        <rFont val="Tahoma"/>
        <family val="2"/>
      </rPr>
      <t>о проведения:</t>
    </r>
    <r>
      <rPr>
        <b/>
        <i/>
        <sz val="16"/>
        <rFont val="Arial Cyr"/>
        <family val="0"/>
      </rPr>
      <t xml:space="preserve"> г.Пермь,  «Балатово»</t>
    </r>
  </si>
  <si>
    <t>Температура *</t>
  </si>
  <si>
    <t xml:space="preserve"> М 1,2,3,4,5 -10 км </t>
  </si>
  <si>
    <t xml:space="preserve">Андроново (ЛБ Морион) </t>
  </si>
  <si>
    <t>Место</t>
  </si>
  <si>
    <t>Старт. Номер</t>
  </si>
  <si>
    <t>Фамилия, Имя 
участника</t>
  </si>
  <si>
    <t>Пол</t>
  </si>
  <si>
    <t>Год рождения</t>
  </si>
  <si>
    <t>Старт</t>
  </si>
  <si>
    <t>Финиш</t>
  </si>
  <si>
    <t>Чистое время</t>
  </si>
  <si>
    <t>Шадрин Сергей</t>
  </si>
  <si>
    <t>м</t>
  </si>
  <si>
    <t>Фетисов Сергей</t>
  </si>
  <si>
    <t>Фетисова Алена</t>
  </si>
  <si>
    <t>ж</t>
  </si>
  <si>
    <t>Фетисов Андрей</t>
  </si>
  <si>
    <t>Филиппов Алексей</t>
  </si>
  <si>
    <t>Рыбакова Татьяна</t>
  </si>
  <si>
    <t>Паньков Леонид</t>
  </si>
  <si>
    <t>Главатских Евгений</t>
  </si>
  <si>
    <t>Абатуров Валентин</t>
  </si>
  <si>
    <t>Михалев Дмитрий</t>
  </si>
  <si>
    <t>Дозморов Борис</t>
  </si>
  <si>
    <t>Румянцева Алина</t>
  </si>
  <si>
    <t>Румянцев Иван</t>
  </si>
  <si>
    <t>Рожков Евгений</t>
  </si>
  <si>
    <t>Осипов Виктор</t>
  </si>
  <si>
    <t>Ашихмина Валентина</t>
  </si>
  <si>
    <t>Жданова Светлана</t>
  </si>
  <si>
    <t>Артемьева Мария</t>
  </si>
  <si>
    <t>Силина Светлана</t>
  </si>
  <si>
    <t>Кулакова Наталья</t>
  </si>
  <si>
    <t>Загоруйко Анна</t>
  </si>
  <si>
    <t>Пермяков Виктор</t>
  </si>
  <si>
    <t>Токсаров Рустам</t>
  </si>
  <si>
    <t>Никулин Павел</t>
  </si>
  <si>
    <t>Якимов Виктор</t>
  </si>
  <si>
    <t>Сочнев Евгений</t>
  </si>
  <si>
    <t>Щуков Всеволод</t>
  </si>
  <si>
    <t>Мальцев Павел</t>
  </si>
  <si>
    <t>Коваль Алексей</t>
  </si>
  <si>
    <t>Орлова Людмила</t>
  </si>
  <si>
    <t>Немтина Татьяна</t>
  </si>
  <si>
    <t>Косачев Юрий</t>
  </si>
  <si>
    <t>Семеновых Ольга</t>
  </si>
  <si>
    <t>Пьянков Андрей</t>
  </si>
  <si>
    <t>Хардин Владислав</t>
  </si>
  <si>
    <t>Корбут Владимир</t>
  </si>
  <si>
    <t>Моисеев Алексей</t>
  </si>
  <si>
    <t>Юдин Василий</t>
  </si>
  <si>
    <t>Гладких Алексей</t>
  </si>
  <si>
    <t>Житлухин Дмитрий</t>
  </si>
  <si>
    <t>Секунцов Андрей</t>
  </si>
  <si>
    <t>Кузнецов Станислав</t>
  </si>
  <si>
    <t>Нуриев Олег</t>
  </si>
  <si>
    <t>Азанов Андрей</t>
  </si>
  <si>
    <t>Газизов Руслан</t>
  </si>
  <si>
    <t>Артемьев Александр</t>
  </si>
  <si>
    <t>Нифонтов Алексей</t>
  </si>
  <si>
    <t>Полыгалов Александр</t>
  </si>
  <si>
    <t>Шкурко Наталья</t>
  </si>
  <si>
    <t>Никулина Татьяна</t>
  </si>
  <si>
    <t>Рыжкова Дарья</t>
  </si>
  <si>
    <t>Аминов Артем</t>
  </si>
  <si>
    <t>Леонардт Эрик</t>
  </si>
  <si>
    <t>Рахимов Тимур</t>
  </si>
  <si>
    <t>Логинов Григорий</t>
  </si>
  <si>
    <t>Кропоткин Станислав</t>
  </si>
  <si>
    <t>Наймушин Илья</t>
  </si>
  <si>
    <t>Черных Михаил</t>
  </si>
  <si>
    <t>Пономорев Владимир</t>
  </si>
  <si>
    <t>Бессонов Кирилл</t>
  </si>
  <si>
    <t>Нафиков Азат</t>
  </si>
  <si>
    <t>Горшков Дмитрий</t>
  </si>
  <si>
    <t>Батуев Сергей</t>
  </si>
  <si>
    <t>Нестеренко Владимир</t>
  </si>
  <si>
    <t>Азанов Михаил</t>
  </si>
  <si>
    <t>Шафранов Михаил</t>
  </si>
  <si>
    <t>Пичкалев Евгений</t>
  </si>
  <si>
    <t>Ермолин Александр</t>
  </si>
  <si>
    <t>Якимов Леонид</t>
  </si>
  <si>
    <t>Якимов Данила</t>
  </si>
  <si>
    <t>Агафонов Сергей</t>
  </si>
  <si>
    <t>Петров Олег</t>
  </si>
  <si>
    <t>Богданов Иван</t>
  </si>
  <si>
    <t>Пачин Валентин</t>
  </si>
  <si>
    <t>Шерстюк Алексей</t>
  </si>
  <si>
    <t>Шерстюк Илья</t>
  </si>
  <si>
    <t>Мастеренко Ярослав</t>
  </si>
  <si>
    <t>Мастеренко Наталья</t>
  </si>
  <si>
    <t>Коноплева Олеся</t>
  </si>
  <si>
    <t>Игинбекова Инна</t>
  </si>
  <si>
    <t>Исмагилов Рафиль</t>
  </si>
  <si>
    <t>Ипанова Ксения</t>
  </si>
  <si>
    <t>Малыгин Станислав</t>
  </si>
  <si>
    <t>Канунников Артем</t>
  </si>
  <si>
    <t>Сайдашев Руслан</t>
  </si>
  <si>
    <t>Углицких Сергей</t>
  </si>
  <si>
    <t>сошел</t>
  </si>
  <si>
    <t>М7</t>
  </si>
  <si>
    <t>Ж6</t>
  </si>
  <si>
    <t>М6</t>
  </si>
  <si>
    <t>Ж5</t>
  </si>
  <si>
    <t>М5</t>
  </si>
  <si>
    <t>Ж4</t>
  </si>
  <si>
    <t>М4</t>
  </si>
  <si>
    <t>Ж3</t>
  </si>
  <si>
    <t>М3</t>
  </si>
  <si>
    <t>Ж2</t>
  </si>
  <si>
    <t>М2</t>
  </si>
  <si>
    <t>М1</t>
  </si>
  <si>
    <t>М0</t>
  </si>
  <si>
    <t>Ж0</t>
  </si>
  <si>
    <t>Мужчины 5,5 км</t>
  </si>
  <si>
    <t>Мужчины 11 км</t>
  </si>
  <si>
    <t>Женщины 5.5 км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</si>
  <si>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</si>
  <si>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</si>
  <si>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</si>
  <si>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</si>
  <si>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</si>
  <si>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</si>
  <si>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</si>
  <si>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</si>
  <si>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</si>
  <si>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</si>
  <si>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</si>
  <si>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</si>
  <si>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</si>
  <si>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</si>
  <si>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</si>
  <si>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</si>
  <si>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</si>
  <si>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</si>
  <si>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</si>
  <si>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Очки кубок</t>
  </si>
  <si>
    <t>980</t>
  </si>
  <si>
    <t>990</t>
  </si>
  <si>
    <t>970</t>
  </si>
  <si>
    <t>950</t>
  </si>
  <si>
    <t>930</t>
  </si>
  <si>
    <t>910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</si>
</sst>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h:mm:ss.0"/>
    <numFmt numFmtId="182" formatCode="[$-F400]h:mm:ss\ AM/PM"/>
    <numFmt numFmtId="183" formatCode="h:mm:ss.0"/>
    <numFmt numFmtId="184" formatCode="[h]:mm:ss;@"/>
  </numFmts>
  <fonts count="27">
    <font>
      <sz val="10"/>
      <name val="Arial"/>
      <family val="0"/>
    </font>
    <font>
      <b/>
      <i/>
      <sz val="22"/>
      <name val="Tahoma"/>
      <family val="2"/>
    </font>
    <font>
      <sz val="10"/>
      <name val="Arial Cyr"/>
      <family val="0"/>
    </font>
    <font>
      <b/>
      <i/>
      <sz val="20"/>
      <color indexed="8"/>
      <name val="Georgia"/>
      <family val="1"/>
    </font>
    <font>
      <sz val="12"/>
      <color indexed="8"/>
      <name val="Tahoma"/>
      <family val="2"/>
    </font>
    <font>
      <b/>
      <sz val="20"/>
      <color indexed="17"/>
      <name val="Arial Cyr"/>
      <family val="0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i/>
      <sz val="16"/>
      <color indexed="8"/>
      <name val="Tahoma"/>
      <family val="2"/>
    </font>
    <font>
      <sz val="10"/>
      <name val="Tahoma"/>
      <family val="2"/>
    </font>
    <font>
      <sz val="16"/>
      <color indexed="8"/>
      <name val="Georgia"/>
      <family val="1"/>
    </font>
    <font>
      <sz val="14"/>
      <color indexed="8"/>
      <name val="Tahoma"/>
      <family val="2"/>
    </font>
    <font>
      <i/>
      <sz val="16"/>
      <color indexed="8"/>
      <name val="Tahoma"/>
      <family val="2"/>
    </font>
    <font>
      <i/>
      <sz val="16"/>
      <name val="Tahoma"/>
      <family val="2"/>
    </font>
    <font>
      <b/>
      <i/>
      <sz val="16"/>
      <name val="Arial Cyr"/>
      <family val="0"/>
    </font>
    <font>
      <sz val="14"/>
      <name val="Tahoma"/>
      <family val="2"/>
    </font>
    <font>
      <b/>
      <i/>
      <sz val="16"/>
      <name val="Tahoma"/>
      <family val="2"/>
    </font>
    <font>
      <b/>
      <i/>
      <sz val="14"/>
      <color indexed="8"/>
      <name val="Tahoma"/>
      <family val="2"/>
    </font>
    <font>
      <sz val="20"/>
      <name val="Tahoma"/>
      <family val="2"/>
    </font>
    <font>
      <b/>
      <i/>
      <sz val="12"/>
      <name val="Tahoma"/>
      <family val="2"/>
    </font>
    <font>
      <b/>
      <i/>
      <sz val="14"/>
      <name val="Tahoma"/>
      <family val="2"/>
    </font>
    <font>
      <b/>
      <i/>
      <sz val="9"/>
      <name val="Tahoma"/>
      <family val="2"/>
    </font>
    <font>
      <sz val="18"/>
      <name val="Georgia"/>
      <family val="1"/>
    </font>
    <font>
      <sz val="10"/>
      <name val="MS Sans Serif"/>
      <family val="0"/>
    </font>
    <font>
      <sz val="8"/>
      <name val="Arial"/>
      <family val="0"/>
    </font>
    <font>
      <b/>
      <i/>
      <sz val="18"/>
      <name val="Tahoma"/>
      <family val="2"/>
    </font>
    <font>
      <b/>
      <i/>
      <sz val="18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81" fontId="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/>
      <protection locked="0"/>
    </xf>
    <xf numFmtId="20" fontId="8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180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17" applyFont="1" applyAlignment="1">
      <alignment horizontal="left" vertical="center"/>
      <protection/>
    </xf>
    <xf numFmtId="0" fontId="18" fillId="0" borderId="0" xfId="17" applyFont="1" applyAlignment="1">
      <alignment horizontal="center" vertical="center"/>
      <protection/>
    </xf>
    <xf numFmtId="49" fontId="19" fillId="0" borderId="0" xfId="17" applyNumberFormat="1" applyFont="1" applyAlignment="1">
      <alignment horizontal="center" vertical="center" wrapText="1"/>
      <protection/>
    </xf>
    <xf numFmtId="49" fontId="19" fillId="0" borderId="0" xfId="17" applyNumberFormat="1" applyFont="1" applyAlignment="1">
      <alignment vertical="center" wrapText="1"/>
      <protection/>
    </xf>
    <xf numFmtId="181" fontId="19" fillId="0" borderId="0" xfId="17" applyNumberFormat="1" applyFont="1" applyAlignment="1">
      <alignment vertical="center" wrapText="1"/>
      <protection/>
    </xf>
    <xf numFmtId="49" fontId="20" fillId="2" borderId="1" xfId="17" applyNumberFormat="1" applyFont="1" applyFill="1" applyBorder="1" applyAlignment="1">
      <alignment horizontal="center" vertical="center" wrapText="1"/>
      <protection/>
    </xf>
    <xf numFmtId="49" fontId="21" fillId="2" borderId="1" xfId="17" applyNumberFormat="1" applyFont="1" applyFill="1" applyBorder="1" applyAlignment="1">
      <alignment horizontal="center" vertical="center" wrapText="1"/>
      <protection/>
    </xf>
    <xf numFmtId="181" fontId="20" fillId="2" borderId="1" xfId="17" applyNumberFormat="1" applyFont="1" applyFill="1" applyBorder="1" applyAlignment="1">
      <alignment horizontal="center" vertical="center" wrapText="1"/>
      <protection/>
    </xf>
    <xf numFmtId="49" fontId="22" fillId="0" borderId="1" xfId="17" applyNumberFormat="1" applyFont="1" applyFill="1" applyBorder="1" applyAlignment="1">
      <alignment horizontal="left" vertical="center" wrapText="1"/>
      <protection/>
    </xf>
    <xf numFmtId="1" fontId="22" fillId="0" borderId="1" xfId="17" applyNumberFormat="1" applyFont="1" applyBorder="1" applyAlignment="1">
      <alignment horizontal="center" vertical="center"/>
      <protection/>
    </xf>
    <xf numFmtId="1" fontId="22" fillId="0" borderId="1" xfId="17" applyNumberFormat="1" applyFont="1" applyBorder="1" applyAlignment="1">
      <alignment horizontal="left" vertical="center"/>
      <protection/>
    </xf>
    <xf numFmtId="182" fontId="22" fillId="0" borderId="1" xfId="17" applyNumberFormat="1" applyFont="1" applyFill="1" applyBorder="1" applyAlignment="1">
      <alignment horizontal="center" vertical="center" wrapText="1"/>
      <protection/>
    </xf>
    <xf numFmtId="182" fontId="22" fillId="0" borderId="1" xfId="17" applyNumberFormat="1" applyFont="1" applyBorder="1" applyAlignment="1">
      <alignment horizontal="center" vertical="center"/>
      <protection/>
    </xf>
    <xf numFmtId="0" fontId="22" fillId="0" borderId="1" xfId="18" applyFont="1" applyBorder="1" applyAlignment="1">
      <alignment horizontal="center" vertical="center"/>
      <protection/>
    </xf>
    <xf numFmtId="0" fontId="22" fillId="0" borderId="1" xfId="17" applyFont="1" applyBorder="1" applyAlignment="1">
      <alignment horizontal="left" vertical="center"/>
      <protection/>
    </xf>
    <xf numFmtId="0" fontId="22" fillId="0" borderId="1" xfId="17" applyFont="1" applyBorder="1" applyAlignment="1">
      <alignment horizontal="center" vertical="center"/>
      <protection/>
    </xf>
    <xf numFmtId="49" fontId="22" fillId="3" borderId="1" xfId="17" applyNumberFormat="1" applyFont="1" applyFill="1" applyBorder="1" applyAlignment="1">
      <alignment horizontal="left" vertical="center" wrapText="1"/>
      <protection/>
    </xf>
    <xf numFmtId="49" fontId="22" fillId="0" borderId="1" xfId="17" applyNumberFormat="1" applyFont="1" applyFill="1" applyBorder="1" applyAlignment="1">
      <alignment horizontal="center" vertical="center" wrapText="1"/>
      <protection/>
    </xf>
    <xf numFmtId="49" fontId="22" fillId="3" borderId="1" xfId="17" applyNumberFormat="1" applyFont="1" applyFill="1" applyBorder="1" applyAlignment="1">
      <alignment horizontal="center" vertical="center" wrapText="1"/>
      <protection/>
    </xf>
    <xf numFmtId="182" fontId="22" fillId="3" borderId="1" xfId="17" applyNumberFormat="1" applyFont="1" applyFill="1" applyBorder="1" applyAlignment="1">
      <alignment horizontal="center" vertical="center" wrapText="1"/>
      <protection/>
    </xf>
    <xf numFmtId="1" fontId="22" fillId="0" borderId="1" xfId="17" applyNumberFormat="1" applyFont="1" applyFill="1" applyBorder="1" applyAlignment="1">
      <alignment horizontal="left" vertical="center"/>
      <protection/>
    </xf>
    <xf numFmtId="1" fontId="22" fillId="0" borderId="1" xfId="17" applyNumberFormat="1" applyFont="1" applyFill="1" applyBorder="1" applyAlignment="1">
      <alignment horizontal="center" vertical="center"/>
      <protection/>
    </xf>
    <xf numFmtId="182" fontId="22" fillId="0" borderId="1" xfId="17" applyNumberFormat="1" applyFont="1" applyFill="1" applyBorder="1" applyAlignment="1">
      <alignment horizontal="center" vertical="center"/>
      <protection/>
    </xf>
    <xf numFmtId="0" fontId="22" fillId="3" borderId="1" xfId="17" applyNumberFormat="1" applyFont="1" applyFill="1" applyBorder="1" applyAlignment="1">
      <alignment horizontal="center" vertical="center" wrapText="1"/>
      <protection/>
    </xf>
    <xf numFmtId="184" fontId="22" fillId="3" borderId="1" xfId="17" applyNumberFormat="1" applyFont="1" applyFill="1" applyBorder="1" applyAlignment="1">
      <alignment horizontal="left" vertical="center" wrapText="1"/>
      <protection/>
    </xf>
    <xf numFmtId="184" fontId="22" fillId="3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82" fontId="22" fillId="0" borderId="2" xfId="17" applyNumberFormat="1" applyFont="1" applyBorder="1" applyAlignment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2" fillId="0" borderId="1" xfId="17" applyNumberFormat="1" applyFont="1" applyBorder="1" applyAlignment="1">
      <alignment horizontal="center" vertical="center"/>
      <protection/>
    </xf>
    <xf numFmtId="0" fontId="22" fillId="0" borderId="1" xfId="17" applyNumberFormat="1" applyFont="1" applyFill="1" applyBorder="1" applyAlignment="1">
      <alignment horizontal="center" vertical="center" wrapText="1"/>
      <protection/>
    </xf>
    <xf numFmtId="1" fontId="26" fillId="4" borderId="3" xfId="17" applyNumberFormat="1" applyFont="1" applyFill="1" applyBorder="1" applyAlignment="1">
      <alignment horizontal="center" vertical="center"/>
      <protection/>
    </xf>
    <xf numFmtId="1" fontId="26" fillId="4" borderId="4" xfId="17" applyNumberFormat="1" applyFont="1" applyFill="1" applyBorder="1" applyAlignment="1">
      <alignment horizontal="center" vertical="center"/>
      <protection/>
    </xf>
    <xf numFmtId="1" fontId="26" fillId="4" borderId="5" xfId="17" applyNumberFormat="1" applyFont="1" applyFill="1" applyBorder="1" applyAlignment="1">
      <alignment horizontal="center" vertical="center"/>
      <protection/>
    </xf>
    <xf numFmtId="1" fontId="26" fillId="4" borderId="6" xfId="17" applyNumberFormat="1" applyFont="1" applyFill="1" applyBorder="1" applyAlignment="1">
      <alignment horizontal="center" vertical="center"/>
      <protection/>
    </xf>
    <xf numFmtId="1" fontId="26" fillId="4" borderId="7" xfId="17" applyNumberFormat="1" applyFont="1" applyFill="1" applyBorder="1" applyAlignment="1">
      <alignment horizontal="center" vertical="center"/>
      <protection/>
    </xf>
    <xf numFmtId="1" fontId="26" fillId="4" borderId="8" xfId="17" applyNumberFormat="1" applyFont="1" applyFill="1" applyBorder="1" applyAlignment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49" fontId="26" fillId="4" borderId="3" xfId="17" applyNumberFormat="1" applyFont="1" applyFill="1" applyBorder="1" applyAlignment="1">
      <alignment horizontal="center" vertical="center" wrapText="1"/>
      <protection/>
    </xf>
    <xf numFmtId="49" fontId="26" fillId="4" borderId="4" xfId="17" applyNumberFormat="1" applyFont="1" applyFill="1" applyBorder="1" applyAlignment="1">
      <alignment horizontal="center" vertical="center" wrapText="1"/>
      <protection/>
    </xf>
    <xf numFmtId="49" fontId="26" fillId="4" borderId="5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1" fillId="0" borderId="0" xfId="17" applyNumberFormat="1" applyFont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25" fillId="0" borderId="3" xfId="17" applyNumberFormat="1" applyFont="1" applyFill="1" applyBorder="1" applyAlignment="1">
      <alignment horizontal="center" vertical="center" wrapText="1"/>
      <protection/>
    </xf>
    <xf numFmtId="49" fontId="25" fillId="0" borderId="4" xfId="17" applyNumberFormat="1" applyFont="1" applyFill="1" applyBorder="1" applyAlignment="1">
      <alignment horizontal="center" vertical="center" wrapText="1"/>
      <protection/>
    </xf>
    <xf numFmtId="49" fontId="25" fillId="0" borderId="5" xfId="17" applyNumberFormat="1" applyFont="1" applyFill="1" applyBorder="1" applyAlignment="1">
      <alignment horizontal="center" vertical="center" wrapText="1"/>
      <protection/>
    </xf>
    <xf numFmtId="49" fontId="25" fillId="3" borderId="3" xfId="17" applyNumberFormat="1" applyFont="1" applyFill="1" applyBorder="1" applyAlignment="1">
      <alignment horizontal="center" vertical="center" wrapText="1"/>
      <protection/>
    </xf>
    <xf numFmtId="49" fontId="25" fillId="3" borderId="4" xfId="17" applyNumberFormat="1" applyFont="1" applyFill="1" applyBorder="1" applyAlignment="1">
      <alignment horizontal="center" vertical="center" wrapText="1"/>
      <protection/>
    </xf>
    <xf numFmtId="49" fontId="25" fillId="3" borderId="5" xfId="17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4,5.12.10_Беляева_Леонова" xfId="17"/>
    <cellStyle name="Обычный_Стартовое_время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_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ротокол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97">
      <selection activeCell="C112" sqref="C112"/>
    </sheetView>
  </sheetViews>
  <sheetFormatPr defaultColWidth="9.140625" defaultRowHeight="12.75"/>
  <cols>
    <col min="2" max="2" width="12.28125" style="0" customWidth="1"/>
    <col min="3" max="3" width="46.8515625" style="0" customWidth="1"/>
    <col min="4" max="4" width="10.28125" style="0" customWidth="1"/>
    <col min="5" max="5" width="9.00390625" style="0" customWidth="1"/>
    <col min="6" max="6" width="12.7109375" style="0" customWidth="1"/>
    <col min="7" max="7" width="8.7109375" style="0" bestFit="1" customWidth="1"/>
    <col min="8" max="8" width="14.421875" style="0" bestFit="1" customWidth="1"/>
    <col min="9" max="9" width="25.57421875" style="0" bestFit="1" customWidth="1"/>
  </cols>
  <sheetData>
    <row r="1" spans="1:9" ht="27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5.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6.25">
      <c r="A3" s="1"/>
      <c r="B3" s="2"/>
      <c r="C3" s="58"/>
      <c r="D3" s="58"/>
      <c r="E3" s="58"/>
      <c r="F3" s="58"/>
      <c r="G3" s="64"/>
      <c r="H3" s="64"/>
      <c r="I3" s="4"/>
    </row>
    <row r="4" spans="1:9" ht="19.5">
      <c r="A4" s="2"/>
      <c r="B4" s="2"/>
      <c r="C4" s="58"/>
      <c r="D4" s="58"/>
      <c r="E4" s="58"/>
      <c r="F4" s="58"/>
      <c r="G4" s="5"/>
      <c r="H4" s="5"/>
      <c r="I4" s="3" t="s">
        <v>2</v>
      </c>
    </row>
    <row r="5" spans="1:9" ht="20.25">
      <c r="A5" s="2" t="s">
        <v>3</v>
      </c>
      <c r="B5" s="59" t="s">
        <v>4</v>
      </c>
      <c r="C5" s="59"/>
      <c r="D5" s="44"/>
      <c r="E5" s="61" t="s">
        <v>5</v>
      </c>
      <c r="F5" s="61"/>
      <c r="G5" s="61"/>
      <c r="H5" s="7"/>
      <c r="I5" s="8" t="s">
        <v>6</v>
      </c>
    </row>
    <row r="6" spans="1:9" ht="20.25">
      <c r="A6" s="60" t="s">
        <v>7</v>
      </c>
      <c r="B6" s="60"/>
      <c r="C6" s="60"/>
      <c r="D6" s="43"/>
      <c r="E6" s="9"/>
      <c r="F6" s="9"/>
      <c r="G6" s="54"/>
      <c r="H6" s="54"/>
      <c r="I6" s="10" t="s">
        <v>9</v>
      </c>
    </row>
    <row r="7" spans="1:9" ht="19.5">
      <c r="A7" s="5"/>
      <c r="B7" s="6"/>
      <c r="C7" s="11" t="s">
        <v>10</v>
      </c>
      <c r="D7" s="11"/>
      <c r="E7" s="9"/>
      <c r="F7" s="12"/>
      <c r="G7" s="13"/>
      <c r="H7" s="13"/>
      <c r="I7" s="14"/>
    </row>
    <row r="8" spans="1:9" ht="25.5">
      <c r="A8" s="15"/>
      <c r="B8" s="15"/>
      <c r="C8" s="15"/>
      <c r="D8" s="15"/>
      <c r="E8" s="16"/>
      <c r="F8" s="17"/>
      <c r="G8" s="18"/>
      <c r="H8" s="18"/>
      <c r="I8" s="19"/>
    </row>
    <row r="9" spans="1:9" ht="36">
      <c r="A9" s="20" t="s">
        <v>11</v>
      </c>
      <c r="B9" s="20" t="s">
        <v>12</v>
      </c>
      <c r="C9" s="20" t="s">
        <v>13</v>
      </c>
      <c r="D9" s="20" t="s">
        <v>144</v>
      </c>
      <c r="E9" s="20" t="s">
        <v>14</v>
      </c>
      <c r="F9" s="21" t="s">
        <v>15</v>
      </c>
      <c r="G9" s="22" t="s">
        <v>16</v>
      </c>
      <c r="H9" s="22" t="s">
        <v>17</v>
      </c>
      <c r="I9" s="22" t="s">
        <v>18</v>
      </c>
    </row>
    <row r="10" spans="1:9" ht="29.25" customHeight="1">
      <c r="A10" s="55" t="s">
        <v>108</v>
      </c>
      <c r="B10" s="56"/>
      <c r="C10" s="56"/>
      <c r="D10" s="56"/>
      <c r="E10" s="56"/>
      <c r="F10" s="56"/>
      <c r="G10" s="56"/>
      <c r="H10" s="56"/>
      <c r="I10" s="57"/>
    </row>
    <row r="11" spans="1:9" ht="23.25">
      <c r="A11" s="23"/>
      <c r="B11" s="28">
        <v>24</v>
      </c>
      <c r="C11" s="29" t="s">
        <v>44</v>
      </c>
      <c r="D11" s="29">
        <v>1000</v>
      </c>
      <c r="E11" s="30" t="s">
        <v>20</v>
      </c>
      <c r="F11" s="30">
        <v>1944</v>
      </c>
      <c r="G11" s="26"/>
      <c r="H11" s="27">
        <v>0.029664351851851855</v>
      </c>
      <c r="I11" s="26">
        <f>H11-G11</f>
        <v>0.029664351851851855</v>
      </c>
    </row>
    <row r="12" spans="1:9" ht="23.25">
      <c r="A12" s="23"/>
      <c r="B12" s="28">
        <v>26</v>
      </c>
      <c r="C12" s="35" t="s">
        <v>46</v>
      </c>
      <c r="D12" s="35">
        <v>990</v>
      </c>
      <c r="E12" s="36" t="s">
        <v>20</v>
      </c>
      <c r="F12" s="36">
        <v>1938</v>
      </c>
      <c r="G12" s="26"/>
      <c r="H12" s="37">
        <v>0.03366898148148148</v>
      </c>
      <c r="I12" s="26">
        <f>H12-G12</f>
        <v>0.03366898148148148</v>
      </c>
    </row>
    <row r="13" spans="1:9" ht="23.25">
      <c r="A13" s="23"/>
      <c r="B13" s="24">
        <v>22</v>
      </c>
      <c r="C13" s="31" t="s">
        <v>42</v>
      </c>
      <c r="D13" s="31" t="s">
        <v>145</v>
      </c>
      <c r="E13" s="33" t="s">
        <v>20</v>
      </c>
      <c r="F13" s="33">
        <v>1939</v>
      </c>
      <c r="G13" s="26"/>
      <c r="H13" s="34">
        <v>0.0338425925925926</v>
      </c>
      <c r="I13" s="26">
        <f>H13-G13</f>
        <v>0.0338425925925926</v>
      </c>
    </row>
    <row r="14" spans="1:9" ht="23.25">
      <c r="A14" s="55" t="s">
        <v>109</v>
      </c>
      <c r="B14" s="56"/>
      <c r="C14" s="56"/>
      <c r="D14" s="56"/>
      <c r="E14" s="56"/>
      <c r="F14" s="56"/>
      <c r="G14" s="56"/>
      <c r="H14" s="56"/>
      <c r="I14" s="57"/>
    </row>
    <row r="15" spans="1:9" ht="23.25">
      <c r="A15" s="23"/>
      <c r="B15" s="24">
        <v>16</v>
      </c>
      <c r="C15" s="25" t="s">
        <v>36</v>
      </c>
      <c r="D15" s="25">
        <v>1000</v>
      </c>
      <c r="E15" s="24" t="s">
        <v>23</v>
      </c>
      <c r="F15" s="24">
        <v>1954</v>
      </c>
      <c r="G15" s="26"/>
      <c r="H15" s="27">
        <v>0.028101851851851854</v>
      </c>
      <c r="I15" s="26">
        <f>H15-G15</f>
        <v>0.028101851851851854</v>
      </c>
    </row>
    <row r="16" spans="1:9" ht="23.25">
      <c r="A16" s="23"/>
      <c r="B16" s="28">
        <v>6</v>
      </c>
      <c r="C16" s="29" t="s">
        <v>26</v>
      </c>
      <c r="D16" s="29">
        <v>990</v>
      </c>
      <c r="E16" s="30" t="s">
        <v>23</v>
      </c>
      <c r="F16" s="30">
        <v>1946</v>
      </c>
      <c r="G16" s="26"/>
      <c r="H16" s="27">
        <v>0.03643518518518519</v>
      </c>
      <c r="I16" s="26">
        <f>H16-G16</f>
        <v>0.03643518518518519</v>
      </c>
    </row>
    <row r="17" spans="1:9" ht="23.25">
      <c r="A17" s="55" t="s">
        <v>110</v>
      </c>
      <c r="B17" s="56"/>
      <c r="C17" s="56"/>
      <c r="D17" s="56"/>
      <c r="E17" s="56"/>
      <c r="F17" s="56"/>
      <c r="G17" s="56"/>
      <c r="H17" s="56"/>
      <c r="I17" s="57"/>
    </row>
    <row r="18" spans="1:9" ht="23.25">
      <c r="A18" s="23"/>
      <c r="B18" s="28">
        <v>27</v>
      </c>
      <c r="C18" s="29" t="s">
        <v>47</v>
      </c>
      <c r="D18" s="29">
        <v>1000</v>
      </c>
      <c r="E18" s="30" t="s">
        <v>20</v>
      </c>
      <c r="F18" s="30">
        <v>1952</v>
      </c>
      <c r="G18" s="26"/>
      <c r="H18" s="27">
        <v>0.021585648148148145</v>
      </c>
      <c r="I18" s="26">
        <v>0.021585648148148145</v>
      </c>
    </row>
    <row r="19" spans="1:9" ht="23.25">
      <c r="A19" s="31"/>
      <c r="B19" s="24">
        <v>46</v>
      </c>
      <c r="C19" s="29" t="s">
        <v>66</v>
      </c>
      <c r="D19" s="29">
        <v>990</v>
      </c>
      <c r="E19" s="30" t="s">
        <v>20</v>
      </c>
      <c r="F19" s="30">
        <v>1954</v>
      </c>
      <c r="G19" s="26"/>
      <c r="H19" s="27">
        <v>0.023402777777777783</v>
      </c>
      <c r="I19" s="26">
        <f>H19-G19</f>
        <v>0.023402777777777783</v>
      </c>
    </row>
    <row r="20" spans="1:9" ht="23.25">
      <c r="A20" s="31"/>
      <c r="B20" s="28">
        <v>29</v>
      </c>
      <c r="C20" s="35" t="s">
        <v>49</v>
      </c>
      <c r="D20" s="35">
        <v>980</v>
      </c>
      <c r="E20" s="36" t="s">
        <v>20</v>
      </c>
      <c r="F20" s="36">
        <v>1947</v>
      </c>
      <c r="G20" s="26"/>
      <c r="H20" s="37">
        <v>0.02525462962962963</v>
      </c>
      <c r="I20" s="26">
        <f>H20-G20</f>
        <v>0.02525462962962963</v>
      </c>
    </row>
    <row r="21" spans="1:9" ht="23.25">
      <c r="A21" s="31"/>
      <c r="B21" s="24">
        <v>7</v>
      </c>
      <c r="C21" s="29" t="s">
        <v>27</v>
      </c>
      <c r="D21" s="29">
        <v>970</v>
      </c>
      <c r="E21" s="30" t="s">
        <v>20</v>
      </c>
      <c r="F21" s="30">
        <v>1946</v>
      </c>
      <c r="G21" s="26"/>
      <c r="H21" s="27">
        <v>0.03353009259259259</v>
      </c>
      <c r="I21" s="26">
        <f>H21-G21</f>
        <v>0.03353009259259259</v>
      </c>
    </row>
    <row r="22" spans="1:9" ht="23.25">
      <c r="A22" s="55" t="s">
        <v>111</v>
      </c>
      <c r="B22" s="56"/>
      <c r="C22" s="56"/>
      <c r="D22" s="56"/>
      <c r="E22" s="56"/>
      <c r="F22" s="56"/>
      <c r="G22" s="56"/>
      <c r="H22" s="56"/>
      <c r="I22" s="57"/>
    </row>
    <row r="23" spans="1:9" ht="23.25">
      <c r="A23" s="25"/>
      <c r="B23" s="28">
        <v>18</v>
      </c>
      <c r="C23" s="29" t="s">
        <v>38</v>
      </c>
      <c r="D23" s="29">
        <v>1000</v>
      </c>
      <c r="E23" s="30" t="s">
        <v>23</v>
      </c>
      <c r="F23" s="46">
        <v>1962</v>
      </c>
      <c r="G23" s="26"/>
      <c r="H23" s="27">
        <v>0.02244212962962963</v>
      </c>
      <c r="I23" s="26">
        <f>H23-G23</f>
        <v>0.02244212962962963</v>
      </c>
    </row>
    <row r="24" spans="1:9" ht="23.25">
      <c r="A24" s="25"/>
      <c r="B24" s="28">
        <v>33</v>
      </c>
      <c r="C24" s="29" t="s">
        <v>53</v>
      </c>
      <c r="D24" s="29">
        <v>990</v>
      </c>
      <c r="E24" s="30" t="s">
        <v>23</v>
      </c>
      <c r="F24" s="46">
        <v>1958</v>
      </c>
      <c r="G24" s="26"/>
      <c r="H24" s="27">
        <v>0.026296296296296293</v>
      </c>
      <c r="I24" s="26">
        <f>H24-G24</f>
        <v>0.026296296296296293</v>
      </c>
    </row>
    <row r="25" spans="1:9" ht="23.25">
      <c r="A25" s="25"/>
      <c r="B25" s="28">
        <v>30</v>
      </c>
      <c r="C25" s="23" t="s">
        <v>50</v>
      </c>
      <c r="D25" s="23" t="s">
        <v>145</v>
      </c>
      <c r="E25" s="32" t="s">
        <v>23</v>
      </c>
      <c r="F25" s="47">
        <v>1958</v>
      </c>
      <c r="G25" s="26"/>
      <c r="H25" s="26">
        <v>0.02951388888888889</v>
      </c>
      <c r="I25" s="26">
        <f>H25-G25</f>
        <v>0.02951388888888889</v>
      </c>
    </row>
    <row r="26" spans="1:9" ht="23.25">
      <c r="A26" s="25"/>
      <c r="B26" s="24">
        <v>31</v>
      </c>
      <c r="C26" s="29" t="s">
        <v>51</v>
      </c>
      <c r="D26" s="29">
        <v>970</v>
      </c>
      <c r="E26" s="30" t="s">
        <v>23</v>
      </c>
      <c r="F26" s="46">
        <v>1962</v>
      </c>
      <c r="G26" s="26"/>
      <c r="H26" s="27">
        <v>0.03255787037037037</v>
      </c>
      <c r="I26" s="26">
        <f>H26-G26</f>
        <v>0.03255787037037037</v>
      </c>
    </row>
    <row r="27" spans="1:9" ht="23.25">
      <c r="A27" s="48" t="s">
        <v>112</v>
      </c>
      <c r="B27" s="49"/>
      <c r="C27" s="49"/>
      <c r="D27" s="49"/>
      <c r="E27" s="49"/>
      <c r="F27" s="49"/>
      <c r="G27" s="49"/>
      <c r="H27" s="49"/>
      <c r="I27" s="50"/>
    </row>
    <row r="28" spans="1:9" ht="23.25">
      <c r="A28" s="25"/>
      <c r="B28" s="28">
        <v>47</v>
      </c>
      <c r="C28" s="29" t="s">
        <v>67</v>
      </c>
      <c r="D28" s="29">
        <v>1000</v>
      </c>
      <c r="E28" s="30" t="s">
        <v>20</v>
      </c>
      <c r="F28" s="46">
        <v>1960</v>
      </c>
      <c r="G28" s="26"/>
      <c r="H28" s="27">
        <v>0.04159722222222222</v>
      </c>
      <c r="I28" s="26">
        <f aca="true" t="shared" si="0" ref="I28:I38">H28-G28</f>
        <v>0.04159722222222222</v>
      </c>
    </row>
    <row r="29" spans="1:9" ht="23.25">
      <c r="A29" s="23"/>
      <c r="B29" s="24">
        <v>28</v>
      </c>
      <c r="C29" s="31" t="s">
        <v>48</v>
      </c>
      <c r="D29" s="31" t="s">
        <v>146</v>
      </c>
      <c r="E29" s="33" t="s">
        <v>20</v>
      </c>
      <c r="F29" s="38">
        <v>1958</v>
      </c>
      <c r="G29" s="26"/>
      <c r="H29" s="34">
        <v>0.04251157407407408</v>
      </c>
      <c r="I29" s="26">
        <f t="shared" si="0"/>
        <v>0.04251157407407408</v>
      </c>
    </row>
    <row r="30" spans="1:9" ht="23.25">
      <c r="A30" s="31"/>
      <c r="B30" s="28">
        <v>68</v>
      </c>
      <c r="C30" s="29" t="s">
        <v>88</v>
      </c>
      <c r="D30" s="29">
        <v>980</v>
      </c>
      <c r="E30" s="30" t="s">
        <v>20</v>
      </c>
      <c r="F30" s="46">
        <v>1959</v>
      </c>
      <c r="G30" s="26"/>
      <c r="H30" s="27">
        <v>0.04311342592592593</v>
      </c>
      <c r="I30" s="26">
        <f t="shared" si="0"/>
        <v>0.04311342592592593</v>
      </c>
    </row>
    <row r="31" spans="1:9" ht="23.25">
      <c r="A31" s="23"/>
      <c r="B31" s="28">
        <v>48</v>
      </c>
      <c r="C31" s="29" t="s">
        <v>68</v>
      </c>
      <c r="D31" s="31" t="s">
        <v>147</v>
      </c>
      <c r="E31" s="30" t="s">
        <v>20</v>
      </c>
      <c r="F31" s="46">
        <v>1959</v>
      </c>
      <c r="G31" s="26"/>
      <c r="H31" s="27">
        <v>0.0437962962962963</v>
      </c>
      <c r="I31" s="26">
        <f t="shared" si="0"/>
        <v>0.0437962962962963</v>
      </c>
    </row>
    <row r="32" spans="1:9" ht="23.25">
      <c r="A32" s="31"/>
      <c r="B32" s="24">
        <v>37</v>
      </c>
      <c r="C32" s="29" t="s">
        <v>57</v>
      </c>
      <c r="D32" s="29">
        <v>960</v>
      </c>
      <c r="E32" s="30" t="s">
        <v>20</v>
      </c>
      <c r="F32" s="46">
        <v>1957</v>
      </c>
      <c r="G32" s="26"/>
      <c r="H32" s="27">
        <v>0.04400462962962964</v>
      </c>
      <c r="I32" s="26">
        <f t="shared" si="0"/>
        <v>0.04400462962962964</v>
      </c>
    </row>
    <row r="33" spans="1:9" ht="23.25">
      <c r="A33" s="31"/>
      <c r="B33" s="24">
        <v>67</v>
      </c>
      <c r="C33" s="29" t="s">
        <v>87</v>
      </c>
      <c r="D33" s="31" t="s">
        <v>148</v>
      </c>
      <c r="E33" s="30" t="s">
        <v>20</v>
      </c>
      <c r="F33" s="46">
        <v>1963</v>
      </c>
      <c r="G33" s="26"/>
      <c r="H33" s="27">
        <v>0.04483796296296296</v>
      </c>
      <c r="I33" s="26">
        <f t="shared" si="0"/>
        <v>0.04483796296296296</v>
      </c>
    </row>
    <row r="34" spans="1:9" ht="23.25">
      <c r="A34" s="31"/>
      <c r="B34" s="24">
        <v>13</v>
      </c>
      <c r="C34" s="29" t="s">
        <v>33</v>
      </c>
      <c r="D34" s="29">
        <v>940</v>
      </c>
      <c r="E34" s="30" t="s">
        <v>20</v>
      </c>
      <c r="F34" s="46">
        <v>1964</v>
      </c>
      <c r="G34" s="26"/>
      <c r="H34" s="27">
        <v>0.04556712962962963</v>
      </c>
      <c r="I34" s="26">
        <f t="shared" si="0"/>
        <v>0.04556712962962963</v>
      </c>
    </row>
    <row r="35" spans="1:9" ht="23.25">
      <c r="A35" s="31"/>
      <c r="B35" s="28">
        <v>81</v>
      </c>
      <c r="C35" s="29" t="s">
        <v>101</v>
      </c>
      <c r="D35" s="31" t="s">
        <v>149</v>
      </c>
      <c r="E35" s="30" t="s">
        <v>20</v>
      </c>
      <c r="F35" s="46">
        <v>1962</v>
      </c>
      <c r="G35" s="26"/>
      <c r="H35" s="37">
        <v>0.04832175925925925</v>
      </c>
      <c r="I35" s="26">
        <f t="shared" si="0"/>
        <v>0.04832175925925925</v>
      </c>
    </row>
    <row r="36" spans="1:9" ht="23.25">
      <c r="A36" s="31"/>
      <c r="B36" s="28">
        <v>66</v>
      </c>
      <c r="C36" s="29" t="s">
        <v>86</v>
      </c>
      <c r="D36" s="29">
        <v>920</v>
      </c>
      <c r="E36" s="30" t="s">
        <v>20</v>
      </c>
      <c r="F36" s="46">
        <v>1955</v>
      </c>
      <c r="G36" s="26"/>
      <c r="H36" s="27">
        <v>0.04868055555555555</v>
      </c>
      <c r="I36" s="26">
        <f t="shared" si="0"/>
        <v>0.04868055555555555</v>
      </c>
    </row>
    <row r="37" spans="1:9" ht="23.25">
      <c r="A37" s="35"/>
      <c r="B37" s="24">
        <v>25</v>
      </c>
      <c r="C37" s="23" t="s">
        <v>45</v>
      </c>
      <c r="D37" s="31" t="s">
        <v>150</v>
      </c>
      <c r="E37" s="32" t="s">
        <v>20</v>
      </c>
      <c r="F37" s="47">
        <v>1955</v>
      </c>
      <c r="G37" s="26"/>
      <c r="H37" s="26">
        <v>0.05337962962962963</v>
      </c>
      <c r="I37" s="26">
        <f t="shared" si="0"/>
        <v>0.05337962962962963</v>
      </c>
    </row>
    <row r="38" spans="1:9" ht="23.25">
      <c r="A38" s="25"/>
      <c r="B38" s="28">
        <v>15</v>
      </c>
      <c r="C38" s="29" t="s">
        <v>35</v>
      </c>
      <c r="D38" s="29">
        <v>900</v>
      </c>
      <c r="E38" s="30" t="s">
        <v>20</v>
      </c>
      <c r="F38" s="46">
        <v>1957</v>
      </c>
      <c r="G38" s="26"/>
      <c r="H38" s="27">
        <v>0.05371527777777777</v>
      </c>
      <c r="I38" s="26">
        <f t="shared" si="0"/>
        <v>0.05371527777777777</v>
      </c>
    </row>
    <row r="39" spans="1:9" ht="23.25">
      <c r="A39" s="48" t="s">
        <v>113</v>
      </c>
      <c r="B39" s="49"/>
      <c r="C39" s="49"/>
      <c r="D39" s="49"/>
      <c r="E39" s="49"/>
      <c r="F39" s="49"/>
      <c r="G39" s="49"/>
      <c r="H39" s="49"/>
      <c r="I39" s="50"/>
    </row>
    <row r="40" spans="1:9" ht="23.25">
      <c r="A40" s="25"/>
      <c r="B40" s="28">
        <v>80</v>
      </c>
      <c r="C40" s="29" t="s">
        <v>100</v>
      </c>
      <c r="D40" s="29">
        <v>1000</v>
      </c>
      <c r="E40" s="30" t="s">
        <v>23</v>
      </c>
      <c r="F40" s="46">
        <v>1967</v>
      </c>
      <c r="G40" s="26"/>
      <c r="H40" s="27">
        <v>0.02787037037037037</v>
      </c>
      <c r="I40" s="26">
        <f>H40-G40</f>
        <v>0.02787037037037037</v>
      </c>
    </row>
    <row r="41" spans="1:9" ht="23.25">
      <c r="A41" s="25"/>
      <c r="B41" s="24">
        <v>49</v>
      </c>
      <c r="C41" s="29" t="s">
        <v>69</v>
      </c>
      <c r="D41" s="29">
        <v>990</v>
      </c>
      <c r="E41" s="30" t="s">
        <v>23</v>
      </c>
      <c r="F41" s="46">
        <v>1970</v>
      </c>
      <c r="G41" s="26"/>
      <c r="H41" s="27">
        <v>0.030694444444444444</v>
      </c>
      <c r="I41" s="26">
        <f>H41-G41</f>
        <v>0.030694444444444444</v>
      </c>
    </row>
    <row r="42" spans="1:9" ht="23.25">
      <c r="A42" s="48" t="s">
        <v>114</v>
      </c>
      <c r="B42" s="49"/>
      <c r="C42" s="49"/>
      <c r="D42" s="49"/>
      <c r="E42" s="49"/>
      <c r="F42" s="49"/>
      <c r="G42" s="49"/>
      <c r="H42" s="49"/>
      <c r="I42" s="50"/>
    </row>
    <row r="43" spans="1:9" ht="23.25">
      <c r="A43" s="25"/>
      <c r="B43" s="28">
        <v>35</v>
      </c>
      <c r="C43" s="29" t="s">
        <v>55</v>
      </c>
      <c r="D43" s="29">
        <v>1000</v>
      </c>
      <c r="E43" s="30" t="s">
        <v>20</v>
      </c>
      <c r="F43" s="46">
        <v>1974</v>
      </c>
      <c r="G43" s="26"/>
      <c r="H43" s="27">
        <v>0.04099537037037037</v>
      </c>
      <c r="I43" s="26">
        <f>H43-G43</f>
        <v>0.04099537037037037</v>
      </c>
    </row>
    <row r="44" spans="1:9" ht="23.25">
      <c r="A44" s="25"/>
      <c r="B44" s="28">
        <v>32</v>
      </c>
      <c r="C44" s="29" t="s">
        <v>52</v>
      </c>
      <c r="D44" s="29">
        <v>990</v>
      </c>
      <c r="E44" s="30" t="s">
        <v>20</v>
      </c>
      <c r="F44" s="46">
        <v>1970</v>
      </c>
      <c r="G44" s="26"/>
      <c r="H44" s="27">
        <v>0.046446759259259264</v>
      </c>
      <c r="I44" s="26">
        <f>H44-G44</f>
        <v>0.046446759259259264</v>
      </c>
    </row>
    <row r="45" spans="1:9" ht="23.25">
      <c r="A45" s="25"/>
      <c r="B45" s="28">
        <v>75</v>
      </c>
      <c r="C45" s="29" t="s">
        <v>95</v>
      </c>
      <c r="D45" s="29">
        <v>980</v>
      </c>
      <c r="E45" s="30" t="s">
        <v>20</v>
      </c>
      <c r="F45" s="46">
        <v>1972</v>
      </c>
      <c r="G45" s="26"/>
      <c r="H45" s="27">
        <v>0.047118055555555545</v>
      </c>
      <c r="I45" s="26">
        <f>H45-G45</f>
        <v>0.047118055555555545</v>
      </c>
    </row>
    <row r="46" spans="1:9" ht="23.25">
      <c r="A46" s="25"/>
      <c r="B46" s="24">
        <v>34</v>
      </c>
      <c r="C46" s="25" t="s">
        <v>54</v>
      </c>
      <c r="D46" s="29">
        <v>970</v>
      </c>
      <c r="E46" s="24" t="s">
        <v>20</v>
      </c>
      <c r="F46" s="46">
        <v>1966</v>
      </c>
      <c r="G46" s="26"/>
      <c r="H46" s="27">
        <v>0.04842592592592593</v>
      </c>
      <c r="I46" s="26">
        <f>H46-G46</f>
        <v>0.04842592592592593</v>
      </c>
    </row>
    <row r="47" spans="1:9" ht="23.25">
      <c r="A47" s="25"/>
      <c r="B47" s="28">
        <v>69</v>
      </c>
      <c r="C47" s="29" t="s">
        <v>89</v>
      </c>
      <c r="D47" s="29">
        <v>960</v>
      </c>
      <c r="E47" s="30" t="s">
        <v>20</v>
      </c>
      <c r="F47" s="46">
        <v>1974</v>
      </c>
      <c r="G47" s="26"/>
      <c r="H47" s="27">
        <v>0.054756944444444434</v>
      </c>
      <c r="I47" s="26">
        <f>H47-G47</f>
        <v>0.054756944444444434</v>
      </c>
    </row>
    <row r="48" spans="1:9" ht="23.25">
      <c r="A48" s="48" t="s">
        <v>115</v>
      </c>
      <c r="B48" s="49"/>
      <c r="C48" s="49"/>
      <c r="D48" s="49"/>
      <c r="E48" s="49"/>
      <c r="F48" s="49"/>
      <c r="G48" s="49"/>
      <c r="H48" s="49"/>
      <c r="I48" s="50"/>
    </row>
    <row r="49" spans="1:9" ht="23.25">
      <c r="A49" s="25"/>
      <c r="B49" s="28">
        <v>78</v>
      </c>
      <c r="C49" s="29" t="s">
        <v>98</v>
      </c>
      <c r="D49" s="29">
        <v>1000</v>
      </c>
      <c r="E49" s="30" t="s">
        <v>23</v>
      </c>
      <c r="F49" s="46">
        <v>1984</v>
      </c>
      <c r="G49" s="26"/>
      <c r="H49" s="27">
        <v>0.02378472222222222</v>
      </c>
      <c r="I49" s="26">
        <f>H49-G49</f>
        <v>0.02378472222222222</v>
      </c>
    </row>
    <row r="50" spans="1:9" ht="23.25">
      <c r="A50" s="25"/>
      <c r="B50" s="28">
        <v>17</v>
      </c>
      <c r="C50" s="29" t="s">
        <v>37</v>
      </c>
      <c r="D50" s="29">
        <v>990</v>
      </c>
      <c r="E50" s="30" t="s">
        <v>23</v>
      </c>
      <c r="F50" s="46">
        <v>1977</v>
      </c>
      <c r="G50" s="26"/>
      <c r="H50" s="27">
        <v>0.025659722222222223</v>
      </c>
      <c r="I50" s="26">
        <f>H50-G50</f>
        <v>0.025659722222222223</v>
      </c>
    </row>
    <row r="51" spans="1:9" ht="23.25">
      <c r="A51" s="25"/>
      <c r="B51" s="24">
        <v>19</v>
      </c>
      <c r="C51" s="31" t="s">
        <v>39</v>
      </c>
      <c r="D51" s="29">
        <v>980</v>
      </c>
      <c r="E51" s="33" t="s">
        <v>23</v>
      </c>
      <c r="F51" s="38">
        <v>1981</v>
      </c>
      <c r="G51" s="26"/>
      <c r="H51" s="34">
        <v>0.027766203703703706</v>
      </c>
      <c r="I51" s="26">
        <f>H51-G51</f>
        <v>0.027766203703703706</v>
      </c>
    </row>
    <row r="52" spans="1:9" ht="23.25">
      <c r="A52" s="25"/>
      <c r="B52" s="28">
        <v>50</v>
      </c>
      <c r="C52" s="31" t="s">
        <v>70</v>
      </c>
      <c r="D52" s="29">
        <v>970</v>
      </c>
      <c r="E52" s="33" t="s">
        <v>23</v>
      </c>
      <c r="F52" s="38">
        <v>1975</v>
      </c>
      <c r="G52" s="26"/>
      <c r="H52" s="34">
        <v>0.033310185185185186</v>
      </c>
      <c r="I52" s="26">
        <f>H52-G52</f>
        <v>0.033310185185185186</v>
      </c>
    </row>
    <row r="53" spans="1:9" ht="23.25">
      <c r="A53" s="48" t="s">
        <v>116</v>
      </c>
      <c r="B53" s="49"/>
      <c r="C53" s="49"/>
      <c r="D53" s="49"/>
      <c r="E53" s="49"/>
      <c r="F53" s="49"/>
      <c r="G53" s="49"/>
      <c r="H53" s="49"/>
      <c r="I53" s="50"/>
    </row>
    <row r="54" spans="1:9" ht="23.25">
      <c r="A54" s="25"/>
      <c r="B54" s="24">
        <v>1</v>
      </c>
      <c r="C54" s="25" t="s">
        <v>19</v>
      </c>
      <c r="D54" s="25">
        <v>1000</v>
      </c>
      <c r="E54" s="24" t="s">
        <v>20</v>
      </c>
      <c r="F54" s="46">
        <v>1983</v>
      </c>
      <c r="G54" s="26"/>
      <c r="H54" s="27">
        <v>0.037141203703703704</v>
      </c>
      <c r="I54" s="26">
        <f aca="true" t="shared" si="1" ref="I54:I69">H54-G54</f>
        <v>0.037141203703703704</v>
      </c>
    </row>
    <row r="55" spans="1:9" ht="23.25">
      <c r="A55" s="25"/>
      <c r="B55" s="28">
        <v>38</v>
      </c>
      <c r="C55" s="29" t="s">
        <v>58</v>
      </c>
      <c r="D55" s="29">
        <v>990</v>
      </c>
      <c r="E55" s="30" t="s">
        <v>20</v>
      </c>
      <c r="F55" s="46">
        <v>1983</v>
      </c>
      <c r="G55" s="26"/>
      <c r="H55" s="27">
        <v>0.03778935185185185</v>
      </c>
      <c r="I55" s="26">
        <f t="shared" si="1"/>
        <v>0.03778935185185185</v>
      </c>
    </row>
    <row r="56" spans="1:9" ht="23.25">
      <c r="A56" s="25"/>
      <c r="B56" s="28">
        <v>5</v>
      </c>
      <c r="C56" s="29" t="s">
        <v>25</v>
      </c>
      <c r="D56" s="25">
        <v>980</v>
      </c>
      <c r="E56" s="30" t="s">
        <v>20</v>
      </c>
      <c r="F56" s="46">
        <v>1976</v>
      </c>
      <c r="G56" s="26"/>
      <c r="H56" s="27">
        <v>0.03782407407407407</v>
      </c>
      <c r="I56" s="26">
        <f t="shared" si="1"/>
        <v>0.03782407407407407</v>
      </c>
    </row>
    <row r="57" spans="1:9" ht="23.25">
      <c r="A57" s="25"/>
      <c r="B57" s="24">
        <v>61</v>
      </c>
      <c r="C57" s="29" t="s">
        <v>81</v>
      </c>
      <c r="D57" s="29">
        <v>970</v>
      </c>
      <c r="E57" s="30" t="s">
        <v>20</v>
      </c>
      <c r="F57" s="46">
        <v>1976</v>
      </c>
      <c r="G57" s="26"/>
      <c r="H57" s="27">
        <v>0.03813657407407407</v>
      </c>
      <c r="I57" s="26">
        <f t="shared" si="1"/>
        <v>0.03813657407407407</v>
      </c>
    </row>
    <row r="58" spans="1:9" ht="23.25">
      <c r="A58" s="25"/>
      <c r="B58" s="24">
        <v>73</v>
      </c>
      <c r="C58" s="29" t="s">
        <v>93</v>
      </c>
      <c r="D58" s="25">
        <v>960</v>
      </c>
      <c r="E58" s="30" t="s">
        <v>20</v>
      </c>
      <c r="F58" s="46">
        <v>1984</v>
      </c>
      <c r="G58" s="26"/>
      <c r="H58" s="27">
        <v>0.03951388888888889</v>
      </c>
      <c r="I58" s="26">
        <f t="shared" si="1"/>
        <v>0.03951388888888889</v>
      </c>
    </row>
    <row r="59" spans="1:9" ht="23.25">
      <c r="A59" s="25"/>
      <c r="B59" s="28">
        <v>56</v>
      </c>
      <c r="C59" s="29" t="s">
        <v>76</v>
      </c>
      <c r="D59" s="29">
        <v>950</v>
      </c>
      <c r="E59" s="30" t="s">
        <v>20</v>
      </c>
      <c r="F59" s="46">
        <v>1983</v>
      </c>
      <c r="G59" s="26"/>
      <c r="H59" s="27">
        <v>0.039837962962962964</v>
      </c>
      <c r="I59" s="26">
        <f t="shared" si="1"/>
        <v>0.039837962962962964</v>
      </c>
    </row>
    <row r="60" spans="1:9" ht="23.25">
      <c r="A60" s="25"/>
      <c r="B60" s="28">
        <v>39</v>
      </c>
      <c r="C60" s="23" t="s">
        <v>59</v>
      </c>
      <c r="D60" s="25">
        <v>940</v>
      </c>
      <c r="E60" s="32" t="s">
        <v>20</v>
      </c>
      <c r="F60" s="47">
        <v>1975</v>
      </c>
      <c r="G60" s="26"/>
      <c r="H60" s="26">
        <v>0.04016203703703704</v>
      </c>
      <c r="I60" s="26">
        <f t="shared" si="1"/>
        <v>0.04016203703703704</v>
      </c>
    </row>
    <row r="61" spans="1:9" ht="23.25">
      <c r="A61" s="25"/>
      <c r="B61" s="28">
        <v>2</v>
      </c>
      <c r="C61" s="29" t="s">
        <v>21</v>
      </c>
      <c r="D61" s="29">
        <v>930</v>
      </c>
      <c r="E61" s="30" t="s">
        <v>20</v>
      </c>
      <c r="F61" s="46">
        <v>1976</v>
      </c>
      <c r="G61" s="26"/>
      <c r="H61" s="27">
        <v>0.046956018518518515</v>
      </c>
      <c r="I61" s="26">
        <f t="shared" si="1"/>
        <v>0.046956018518518515</v>
      </c>
    </row>
    <row r="62" spans="1:9" ht="23.25">
      <c r="A62" s="25"/>
      <c r="B62" s="28">
        <v>84</v>
      </c>
      <c r="C62" s="29" t="s">
        <v>104</v>
      </c>
      <c r="D62" s="25">
        <v>920</v>
      </c>
      <c r="E62" s="30" t="s">
        <v>20</v>
      </c>
      <c r="F62" s="46">
        <v>1977</v>
      </c>
      <c r="G62" s="26"/>
      <c r="H62" s="27">
        <v>0.047152777777777787</v>
      </c>
      <c r="I62" s="26">
        <f t="shared" si="1"/>
        <v>0.047152777777777787</v>
      </c>
    </row>
    <row r="63" spans="1:9" ht="23.25">
      <c r="A63" s="25"/>
      <c r="B63" s="28">
        <v>77</v>
      </c>
      <c r="C63" s="29" t="s">
        <v>97</v>
      </c>
      <c r="D63" s="29">
        <v>910</v>
      </c>
      <c r="E63" s="30" t="s">
        <v>20</v>
      </c>
      <c r="F63" s="46">
        <v>1983</v>
      </c>
      <c r="G63" s="26"/>
      <c r="H63" s="27">
        <v>0.04734953703703704</v>
      </c>
      <c r="I63" s="26">
        <f t="shared" si="1"/>
        <v>0.04734953703703704</v>
      </c>
    </row>
    <row r="64" spans="1:9" ht="23.25">
      <c r="A64" s="25"/>
      <c r="B64" s="28">
        <v>60</v>
      </c>
      <c r="C64" s="29" t="s">
        <v>80</v>
      </c>
      <c r="D64" s="25">
        <v>900</v>
      </c>
      <c r="E64" s="30" t="s">
        <v>20</v>
      </c>
      <c r="F64" s="46">
        <v>1977</v>
      </c>
      <c r="G64" s="26"/>
      <c r="H64" s="27">
        <v>0.04768518518518519</v>
      </c>
      <c r="I64" s="26">
        <f t="shared" si="1"/>
        <v>0.04768518518518519</v>
      </c>
    </row>
    <row r="65" spans="1:9" ht="23.25">
      <c r="A65" s="25"/>
      <c r="B65" s="28">
        <v>42</v>
      </c>
      <c r="C65" s="29" t="s">
        <v>62</v>
      </c>
      <c r="D65" s="29">
        <v>890</v>
      </c>
      <c r="E65" s="30" t="s">
        <v>20</v>
      </c>
      <c r="F65" s="46">
        <v>1979</v>
      </c>
      <c r="G65" s="26"/>
      <c r="H65" s="27">
        <v>0.04969907407407407</v>
      </c>
      <c r="I65" s="26">
        <f t="shared" si="1"/>
        <v>0.04969907407407407</v>
      </c>
    </row>
    <row r="66" spans="1:9" ht="23.25">
      <c r="A66" s="25"/>
      <c r="B66" s="28">
        <v>36</v>
      </c>
      <c r="C66" s="29" t="s">
        <v>56</v>
      </c>
      <c r="D66" s="25">
        <v>880</v>
      </c>
      <c r="E66" s="30" t="s">
        <v>20</v>
      </c>
      <c r="F66" s="46">
        <v>1975</v>
      </c>
      <c r="G66" s="26"/>
      <c r="H66" s="27">
        <v>0.04988425925925926</v>
      </c>
      <c r="I66" s="26">
        <f t="shared" si="1"/>
        <v>0.04988425925925926</v>
      </c>
    </row>
    <row r="67" spans="1:9" ht="23.25">
      <c r="A67" s="25"/>
      <c r="B67" s="24">
        <v>64</v>
      </c>
      <c r="C67" s="29" t="s">
        <v>84</v>
      </c>
      <c r="D67" s="29">
        <v>870</v>
      </c>
      <c r="E67" s="30" t="s">
        <v>20</v>
      </c>
      <c r="F67" s="46">
        <v>1979</v>
      </c>
      <c r="G67" s="26"/>
      <c r="H67" s="27">
        <v>0.05004629629629629</v>
      </c>
      <c r="I67" s="26">
        <f t="shared" si="1"/>
        <v>0.05004629629629629</v>
      </c>
    </row>
    <row r="68" spans="1:9" ht="23.25">
      <c r="A68" s="25"/>
      <c r="B68" s="28">
        <v>86</v>
      </c>
      <c r="C68" s="29" t="s">
        <v>106</v>
      </c>
      <c r="D68" s="25">
        <v>860</v>
      </c>
      <c r="E68" s="30" t="s">
        <v>20</v>
      </c>
      <c r="F68" s="46">
        <v>1981</v>
      </c>
      <c r="G68" s="26"/>
      <c r="H68" s="27">
        <v>0.05151620370370371</v>
      </c>
      <c r="I68" s="26">
        <f t="shared" si="1"/>
        <v>0.05151620370370371</v>
      </c>
    </row>
    <row r="69" spans="1:9" ht="23.25">
      <c r="A69" s="25"/>
      <c r="B69" s="28">
        <v>59</v>
      </c>
      <c r="C69" s="29" t="s">
        <v>79</v>
      </c>
      <c r="D69" s="29">
        <v>850</v>
      </c>
      <c r="E69" s="30" t="s">
        <v>20</v>
      </c>
      <c r="F69" s="46">
        <v>1980</v>
      </c>
      <c r="G69" s="26"/>
      <c r="H69" s="27">
        <v>0.05665509259259258</v>
      </c>
      <c r="I69" s="26">
        <f t="shared" si="1"/>
        <v>0.05665509259259258</v>
      </c>
    </row>
    <row r="70" spans="1:9" ht="23.25">
      <c r="A70" s="25"/>
      <c r="B70" s="28">
        <v>14</v>
      </c>
      <c r="C70" s="25" t="s">
        <v>34</v>
      </c>
      <c r="D70" s="25"/>
      <c r="E70" s="24" t="s">
        <v>20</v>
      </c>
      <c r="F70" s="46">
        <v>1975</v>
      </c>
      <c r="G70" s="26"/>
      <c r="H70" s="27"/>
      <c r="I70" s="26" t="s">
        <v>107</v>
      </c>
    </row>
    <row r="71" spans="1:9" ht="23.25">
      <c r="A71" s="25"/>
      <c r="B71" s="28">
        <v>11</v>
      </c>
      <c r="C71" s="29" t="s">
        <v>31</v>
      </c>
      <c r="D71" s="29"/>
      <c r="E71" s="30" t="s">
        <v>20</v>
      </c>
      <c r="F71" s="46">
        <v>1983</v>
      </c>
      <c r="G71" s="26"/>
      <c r="H71" s="27"/>
      <c r="I71" s="26" t="s">
        <v>107</v>
      </c>
    </row>
    <row r="72" spans="1:9" ht="23.25">
      <c r="A72" s="48" t="s">
        <v>117</v>
      </c>
      <c r="B72" s="49"/>
      <c r="C72" s="49"/>
      <c r="D72" s="49"/>
      <c r="E72" s="49"/>
      <c r="F72" s="49"/>
      <c r="G72" s="49"/>
      <c r="H72" s="49"/>
      <c r="I72" s="50"/>
    </row>
    <row r="73" spans="1:9" ht="23.25">
      <c r="A73" s="25"/>
      <c r="B73" s="24">
        <v>79</v>
      </c>
      <c r="C73" s="29" t="s">
        <v>99</v>
      </c>
      <c r="D73" s="29">
        <v>1000</v>
      </c>
      <c r="E73" s="30" t="s">
        <v>23</v>
      </c>
      <c r="F73" s="46">
        <v>1992</v>
      </c>
      <c r="G73" s="26"/>
      <c r="H73" s="27">
        <v>0.0218287037037037</v>
      </c>
      <c r="I73" s="26">
        <f aca="true" t="shared" si="2" ref="I73:I78">H73-G73</f>
        <v>0.0218287037037037</v>
      </c>
    </row>
    <row r="74" spans="1:9" ht="23.25">
      <c r="A74" s="25"/>
      <c r="B74" s="24">
        <v>82</v>
      </c>
      <c r="C74" s="29" t="s">
        <v>102</v>
      </c>
      <c r="D74" s="29">
        <v>990</v>
      </c>
      <c r="E74" s="30" t="s">
        <v>23</v>
      </c>
      <c r="F74" s="46">
        <v>1991</v>
      </c>
      <c r="G74" s="26"/>
      <c r="H74" s="27">
        <v>0.02732638888888889</v>
      </c>
      <c r="I74" s="26">
        <f t="shared" si="2"/>
        <v>0.02732638888888889</v>
      </c>
    </row>
    <row r="75" spans="1:9" ht="23.25">
      <c r="A75" s="25"/>
      <c r="B75" s="28">
        <v>12</v>
      </c>
      <c r="C75" s="29" t="s">
        <v>32</v>
      </c>
      <c r="D75" s="29">
        <v>980</v>
      </c>
      <c r="E75" s="30" t="s">
        <v>23</v>
      </c>
      <c r="F75" s="46">
        <v>1990</v>
      </c>
      <c r="G75" s="26"/>
      <c r="H75" s="27">
        <v>0.027372685185185184</v>
      </c>
      <c r="I75" s="26">
        <f t="shared" si="2"/>
        <v>0.027372685185185184</v>
      </c>
    </row>
    <row r="76" spans="1:9" ht="23.25">
      <c r="A76" s="25"/>
      <c r="B76" s="28">
        <v>20</v>
      </c>
      <c r="C76" s="29" t="s">
        <v>40</v>
      </c>
      <c r="D76" s="29">
        <v>970</v>
      </c>
      <c r="E76" s="30" t="s">
        <v>23</v>
      </c>
      <c r="F76" s="46">
        <v>1990</v>
      </c>
      <c r="G76" s="26"/>
      <c r="H76" s="27">
        <v>0.028622685185185185</v>
      </c>
      <c r="I76" s="26">
        <f t="shared" si="2"/>
        <v>0.028622685185185185</v>
      </c>
    </row>
    <row r="77" spans="1:9" ht="23.25">
      <c r="A77" s="39"/>
      <c r="B77" s="28">
        <v>51</v>
      </c>
      <c r="C77" s="29" t="s">
        <v>71</v>
      </c>
      <c r="D77" s="29">
        <v>960</v>
      </c>
      <c r="E77" s="30" t="s">
        <v>23</v>
      </c>
      <c r="F77" s="46">
        <v>1989</v>
      </c>
      <c r="G77" s="26"/>
      <c r="H77" s="27">
        <v>0.028819444444444443</v>
      </c>
      <c r="I77" s="26">
        <f t="shared" si="2"/>
        <v>0.028819444444444443</v>
      </c>
    </row>
    <row r="78" spans="1:9" ht="23.25">
      <c r="A78" s="25"/>
      <c r="B78" s="28">
        <v>21</v>
      </c>
      <c r="C78" s="29" t="s">
        <v>41</v>
      </c>
      <c r="D78" s="29">
        <v>950</v>
      </c>
      <c r="E78" s="30" t="s">
        <v>23</v>
      </c>
      <c r="F78" s="46">
        <v>1985</v>
      </c>
      <c r="G78" s="26"/>
      <c r="H78" s="27">
        <v>0.031481481481481485</v>
      </c>
      <c r="I78" s="26">
        <f t="shared" si="2"/>
        <v>0.031481481481481485</v>
      </c>
    </row>
    <row r="79" spans="1:9" ht="23.25">
      <c r="A79" s="25"/>
      <c r="B79" s="48" t="s">
        <v>118</v>
      </c>
      <c r="C79" s="49"/>
      <c r="D79" s="49"/>
      <c r="E79" s="49"/>
      <c r="F79" s="49"/>
      <c r="G79" s="49"/>
      <c r="H79" s="49"/>
      <c r="I79" s="50"/>
    </row>
    <row r="80" spans="1:9" ht="23.25">
      <c r="A80" s="25"/>
      <c r="B80" s="24">
        <v>40</v>
      </c>
      <c r="C80" s="29" t="s">
        <v>60</v>
      </c>
      <c r="D80" s="29">
        <v>1000</v>
      </c>
      <c r="E80" s="30" t="s">
        <v>20</v>
      </c>
      <c r="F80" s="46">
        <v>1995</v>
      </c>
      <c r="G80" s="26"/>
      <c r="H80" s="27">
        <v>0.03712962962962963</v>
      </c>
      <c r="I80" s="26">
        <f aca="true" t="shared" si="3" ref="I80:I102">H80-G80</f>
        <v>0.03712962962962963</v>
      </c>
    </row>
    <row r="81" spans="1:9" ht="23.25">
      <c r="A81" s="25"/>
      <c r="B81" s="28">
        <v>65</v>
      </c>
      <c r="C81" s="29" t="s">
        <v>85</v>
      </c>
      <c r="D81" s="29">
        <v>990</v>
      </c>
      <c r="E81" s="30" t="s">
        <v>20</v>
      </c>
      <c r="F81" s="46">
        <v>1989</v>
      </c>
      <c r="G81" s="26"/>
      <c r="H81" s="27">
        <v>0.03824074074074074</v>
      </c>
      <c r="I81" s="26">
        <f t="shared" si="3"/>
        <v>0.03824074074074074</v>
      </c>
    </row>
    <row r="82" spans="1:9" ht="23.25">
      <c r="A82" s="25"/>
      <c r="B82" s="28">
        <v>63</v>
      </c>
      <c r="C82" s="29" t="s">
        <v>83</v>
      </c>
      <c r="D82" s="29">
        <v>980</v>
      </c>
      <c r="E82" s="30" t="s">
        <v>20</v>
      </c>
      <c r="F82" s="46">
        <v>1988</v>
      </c>
      <c r="G82" s="26"/>
      <c r="H82" s="27">
        <v>0.040671296296296296</v>
      </c>
      <c r="I82" s="26">
        <f t="shared" si="3"/>
        <v>0.040671296296296296</v>
      </c>
    </row>
    <row r="83" spans="1:9" ht="23.25">
      <c r="A83" s="25"/>
      <c r="B83" s="28">
        <v>72</v>
      </c>
      <c r="C83" s="29" t="s">
        <v>92</v>
      </c>
      <c r="D83" s="29">
        <v>970</v>
      </c>
      <c r="E83" s="30" t="s">
        <v>20</v>
      </c>
      <c r="F83" s="46">
        <v>1989</v>
      </c>
      <c r="G83" s="26"/>
      <c r="H83" s="27">
        <v>0.040879629629629634</v>
      </c>
      <c r="I83" s="26">
        <f t="shared" si="3"/>
        <v>0.040879629629629634</v>
      </c>
    </row>
    <row r="84" spans="1:9" ht="23.25">
      <c r="A84" s="31"/>
      <c r="B84" s="28">
        <v>74</v>
      </c>
      <c r="C84" s="29" t="s">
        <v>94</v>
      </c>
      <c r="D84" s="29">
        <v>960</v>
      </c>
      <c r="E84" s="30" t="s">
        <v>20</v>
      </c>
      <c r="F84" s="46">
        <v>1987</v>
      </c>
      <c r="G84" s="26"/>
      <c r="H84" s="27">
        <v>0.04126157407407407</v>
      </c>
      <c r="I84" s="26">
        <f t="shared" si="3"/>
        <v>0.04126157407407407</v>
      </c>
    </row>
    <row r="85" spans="1:9" ht="23.25">
      <c r="A85" s="25"/>
      <c r="B85" s="28">
        <v>41</v>
      </c>
      <c r="C85" s="29" t="s">
        <v>61</v>
      </c>
      <c r="D85" s="29">
        <v>950</v>
      </c>
      <c r="E85" s="30" t="s">
        <v>20</v>
      </c>
      <c r="F85" s="46">
        <v>1987</v>
      </c>
      <c r="G85" s="26"/>
      <c r="H85" s="27">
        <v>0.04178240740740741</v>
      </c>
      <c r="I85" s="26">
        <f t="shared" si="3"/>
        <v>0.04178240740740741</v>
      </c>
    </row>
    <row r="86" spans="1:9" ht="23.25">
      <c r="A86" s="25"/>
      <c r="B86" s="28">
        <v>44</v>
      </c>
      <c r="C86" s="31" t="s">
        <v>64</v>
      </c>
      <c r="D86" s="29">
        <v>940</v>
      </c>
      <c r="E86" s="33" t="s">
        <v>20</v>
      </c>
      <c r="F86" s="38">
        <v>1993</v>
      </c>
      <c r="G86" s="26"/>
      <c r="H86" s="34">
        <v>0.042013888888888885</v>
      </c>
      <c r="I86" s="26">
        <f t="shared" si="3"/>
        <v>0.042013888888888885</v>
      </c>
    </row>
    <row r="87" spans="1:9" ht="23.25">
      <c r="A87" s="31"/>
      <c r="B87" s="24">
        <v>55</v>
      </c>
      <c r="C87" s="29" t="s">
        <v>75</v>
      </c>
      <c r="D87" s="29">
        <v>930</v>
      </c>
      <c r="E87" s="30" t="s">
        <v>20</v>
      </c>
      <c r="F87" s="46">
        <v>1985</v>
      </c>
      <c r="G87" s="26"/>
      <c r="H87" s="27">
        <v>0.042361111111111106</v>
      </c>
      <c r="I87" s="26">
        <f t="shared" si="3"/>
        <v>0.042361111111111106</v>
      </c>
    </row>
    <row r="88" spans="1:9" ht="23.25">
      <c r="A88" s="25"/>
      <c r="B88" s="28">
        <v>62</v>
      </c>
      <c r="C88" s="29" t="s">
        <v>82</v>
      </c>
      <c r="D88" s="29">
        <v>920</v>
      </c>
      <c r="E88" s="30" t="s">
        <v>20</v>
      </c>
      <c r="F88" s="46">
        <v>1987</v>
      </c>
      <c r="G88" s="26"/>
      <c r="H88" s="27">
        <v>0.04293981481481482</v>
      </c>
      <c r="I88" s="26">
        <f t="shared" si="3"/>
        <v>0.04293981481481482</v>
      </c>
    </row>
    <row r="89" spans="1:9" ht="23.25">
      <c r="A89" s="31"/>
      <c r="B89" s="24">
        <v>52</v>
      </c>
      <c r="C89" s="25" t="s">
        <v>72</v>
      </c>
      <c r="D89" s="29">
        <v>910</v>
      </c>
      <c r="E89" s="24" t="s">
        <v>20</v>
      </c>
      <c r="F89" s="46">
        <v>1985</v>
      </c>
      <c r="G89" s="26"/>
      <c r="H89" s="27">
        <v>0.04393518518518519</v>
      </c>
      <c r="I89" s="26">
        <f t="shared" si="3"/>
        <v>0.04393518518518519</v>
      </c>
    </row>
    <row r="90" spans="1:9" ht="23.25">
      <c r="A90" s="31"/>
      <c r="B90" s="28">
        <v>83</v>
      </c>
      <c r="C90" s="29" t="s">
        <v>103</v>
      </c>
      <c r="D90" s="29">
        <v>900</v>
      </c>
      <c r="E90" s="30" t="s">
        <v>20</v>
      </c>
      <c r="F90" s="46">
        <v>1988</v>
      </c>
      <c r="G90" s="26"/>
      <c r="H90" s="27">
        <v>0.04415509259259259</v>
      </c>
      <c r="I90" s="26">
        <f t="shared" si="3"/>
        <v>0.04415509259259259</v>
      </c>
    </row>
    <row r="91" spans="1:9" ht="23.25">
      <c r="A91" s="31"/>
      <c r="B91" s="28">
        <v>9</v>
      </c>
      <c r="C91" s="23" t="s">
        <v>29</v>
      </c>
      <c r="D91" s="29">
        <v>890</v>
      </c>
      <c r="E91" s="32" t="s">
        <v>20</v>
      </c>
      <c r="F91" s="47">
        <v>1990</v>
      </c>
      <c r="G91" s="26"/>
      <c r="H91" s="26">
        <v>0.044328703703703703</v>
      </c>
      <c r="I91" s="26">
        <f t="shared" si="3"/>
        <v>0.044328703703703703</v>
      </c>
    </row>
    <row r="92" spans="1:9" ht="23.25">
      <c r="A92" s="25"/>
      <c r="B92" s="24">
        <v>43</v>
      </c>
      <c r="C92" s="29" t="s">
        <v>63</v>
      </c>
      <c r="D92" s="29">
        <v>880</v>
      </c>
      <c r="E92" s="30" t="s">
        <v>20</v>
      </c>
      <c r="F92" s="46">
        <v>1990</v>
      </c>
      <c r="G92" s="26"/>
      <c r="H92" s="27">
        <v>0.04501157407407407</v>
      </c>
      <c r="I92" s="26">
        <f t="shared" si="3"/>
        <v>0.04501157407407407</v>
      </c>
    </row>
    <row r="93" spans="1:9" ht="23.25">
      <c r="A93" s="31"/>
      <c r="B93" s="28">
        <v>45</v>
      </c>
      <c r="C93" s="25" t="s">
        <v>65</v>
      </c>
      <c r="D93" s="29">
        <v>870</v>
      </c>
      <c r="E93" s="24" t="s">
        <v>20</v>
      </c>
      <c r="F93" s="46">
        <v>1994</v>
      </c>
      <c r="G93" s="26"/>
      <c r="H93" s="27">
        <v>0.045995370370370374</v>
      </c>
      <c r="I93" s="26">
        <f t="shared" si="3"/>
        <v>0.045995370370370374</v>
      </c>
    </row>
    <row r="94" spans="1:9" ht="23.25">
      <c r="A94" s="31"/>
      <c r="B94" s="28">
        <v>23</v>
      </c>
      <c r="C94" s="23" t="s">
        <v>43</v>
      </c>
      <c r="D94" s="29">
        <v>860</v>
      </c>
      <c r="E94" s="32" t="s">
        <v>20</v>
      </c>
      <c r="F94" s="47">
        <v>1994</v>
      </c>
      <c r="G94" s="26"/>
      <c r="H94" s="26">
        <v>0.046956018518518515</v>
      </c>
      <c r="I94" s="26">
        <f t="shared" si="3"/>
        <v>0.046956018518518515</v>
      </c>
    </row>
    <row r="95" spans="1:9" ht="23.25">
      <c r="A95" s="31"/>
      <c r="B95" s="28">
        <v>71</v>
      </c>
      <c r="C95" s="29" t="s">
        <v>91</v>
      </c>
      <c r="D95" s="29">
        <v>850</v>
      </c>
      <c r="E95" s="30" t="s">
        <v>20</v>
      </c>
      <c r="F95" s="46">
        <v>1993</v>
      </c>
      <c r="G95" s="26"/>
      <c r="H95" s="27">
        <v>0.04896990740740741</v>
      </c>
      <c r="I95" s="26">
        <f t="shared" si="3"/>
        <v>0.04896990740740741</v>
      </c>
    </row>
    <row r="96" spans="1:9" ht="23.25">
      <c r="A96" s="25"/>
      <c r="B96" s="28">
        <v>8</v>
      </c>
      <c r="C96" s="29" t="s">
        <v>28</v>
      </c>
      <c r="D96" s="29">
        <v>840</v>
      </c>
      <c r="E96" s="30" t="s">
        <v>20</v>
      </c>
      <c r="F96" s="46">
        <v>1988</v>
      </c>
      <c r="G96" s="26"/>
      <c r="H96" s="27">
        <v>0.04961805555555556</v>
      </c>
      <c r="I96" s="26">
        <f t="shared" si="3"/>
        <v>0.04961805555555556</v>
      </c>
    </row>
    <row r="97" spans="1:9" ht="23.25">
      <c r="A97" s="25"/>
      <c r="B97" s="28">
        <v>57</v>
      </c>
      <c r="C97" s="29" t="s">
        <v>77</v>
      </c>
      <c r="D97" s="29">
        <v>830</v>
      </c>
      <c r="E97" s="30" t="s">
        <v>20</v>
      </c>
      <c r="F97" s="46">
        <v>1988</v>
      </c>
      <c r="G97" s="26"/>
      <c r="H97" s="27">
        <v>0.05008101851851851</v>
      </c>
      <c r="I97" s="26">
        <f t="shared" si="3"/>
        <v>0.05008101851851851</v>
      </c>
    </row>
    <row r="98" spans="1:9" ht="23.25">
      <c r="A98" s="31"/>
      <c r="B98" s="28">
        <v>54</v>
      </c>
      <c r="C98" s="29" t="s">
        <v>74</v>
      </c>
      <c r="D98" s="29">
        <v>820</v>
      </c>
      <c r="E98" s="30" t="s">
        <v>20</v>
      </c>
      <c r="F98" s="46">
        <v>1986</v>
      </c>
      <c r="G98" s="26"/>
      <c r="H98" s="27">
        <v>0.05037037037037037</v>
      </c>
      <c r="I98" s="26">
        <f t="shared" si="3"/>
        <v>0.05037037037037037</v>
      </c>
    </row>
    <row r="99" spans="1:9" ht="23.25">
      <c r="A99" s="25"/>
      <c r="B99" s="24">
        <v>10</v>
      </c>
      <c r="C99" s="23" t="s">
        <v>30</v>
      </c>
      <c r="D99" s="29">
        <v>810</v>
      </c>
      <c r="E99" s="32" t="s">
        <v>20</v>
      </c>
      <c r="F99" s="47">
        <v>1991</v>
      </c>
      <c r="G99" s="26"/>
      <c r="H99" s="26">
        <v>0.05385416666666667</v>
      </c>
      <c r="I99" s="26">
        <f t="shared" si="3"/>
        <v>0.05385416666666667</v>
      </c>
    </row>
    <row r="100" spans="1:9" ht="23.25">
      <c r="A100" s="31"/>
      <c r="B100" s="24">
        <v>58</v>
      </c>
      <c r="C100" s="39" t="s">
        <v>78</v>
      </c>
      <c r="D100" s="29">
        <v>800</v>
      </c>
      <c r="E100" s="40" t="s">
        <v>20</v>
      </c>
      <c r="F100" s="38">
        <v>1985</v>
      </c>
      <c r="G100" s="26"/>
      <c r="H100" s="34">
        <v>0.05658564814814815</v>
      </c>
      <c r="I100" s="26">
        <f t="shared" si="3"/>
        <v>0.05658564814814815</v>
      </c>
    </row>
    <row r="101" spans="1:9" ht="23.25">
      <c r="A101" s="25"/>
      <c r="B101" s="28">
        <v>53</v>
      </c>
      <c r="C101" s="29" t="s">
        <v>73</v>
      </c>
      <c r="D101" s="29">
        <v>790</v>
      </c>
      <c r="E101" s="30" t="s">
        <v>20</v>
      </c>
      <c r="F101" s="46">
        <v>1985</v>
      </c>
      <c r="G101" s="26"/>
      <c r="H101" s="27">
        <v>0.05758101851851852</v>
      </c>
      <c r="I101" s="26">
        <f t="shared" si="3"/>
        <v>0.05758101851851852</v>
      </c>
    </row>
    <row r="102" spans="1:9" ht="23.25">
      <c r="A102" s="25"/>
      <c r="B102" s="24">
        <v>85</v>
      </c>
      <c r="C102" s="29" t="s">
        <v>105</v>
      </c>
      <c r="D102" s="29">
        <v>780</v>
      </c>
      <c r="E102" s="30" t="s">
        <v>20</v>
      </c>
      <c r="F102" s="46">
        <v>1995</v>
      </c>
      <c r="G102" s="26"/>
      <c r="H102" s="27">
        <v>0.06487268518518519</v>
      </c>
      <c r="I102" s="26">
        <f t="shared" si="3"/>
        <v>0.06487268518518519</v>
      </c>
    </row>
    <row r="103" spans="1:9" ht="23.25">
      <c r="A103" s="51" t="s">
        <v>119</v>
      </c>
      <c r="B103" s="52"/>
      <c r="C103" s="52"/>
      <c r="D103" s="52"/>
      <c r="E103" s="52"/>
      <c r="F103" s="52"/>
      <c r="G103" s="52"/>
      <c r="H103" s="52"/>
      <c r="I103" s="53"/>
    </row>
    <row r="104" spans="1:9" ht="23.25">
      <c r="A104" s="25"/>
      <c r="B104" s="24">
        <v>70</v>
      </c>
      <c r="C104" s="29" t="s">
        <v>90</v>
      </c>
      <c r="D104" s="29">
        <v>1000</v>
      </c>
      <c r="E104" s="30" t="s">
        <v>20</v>
      </c>
      <c r="F104" s="46">
        <v>1997</v>
      </c>
      <c r="G104" s="26"/>
      <c r="H104" s="27">
        <v>0.04578703703703704</v>
      </c>
      <c r="I104" s="26">
        <f>H104-G104</f>
        <v>0.04578703703703704</v>
      </c>
    </row>
    <row r="105" spans="1:9" ht="23.25">
      <c r="A105" s="25"/>
      <c r="B105" s="24">
        <v>76</v>
      </c>
      <c r="C105" s="29" t="s">
        <v>96</v>
      </c>
      <c r="D105" s="29">
        <v>990</v>
      </c>
      <c r="E105" s="30" t="s">
        <v>20</v>
      </c>
      <c r="F105" s="46">
        <v>1998</v>
      </c>
      <c r="G105" s="26"/>
      <c r="H105" s="27">
        <v>0.03108796296296296</v>
      </c>
      <c r="I105" s="26">
        <f>H105-G105</f>
        <v>0.03108796296296296</v>
      </c>
    </row>
    <row r="106" spans="1:9" ht="23.25">
      <c r="A106" s="48" t="s">
        <v>120</v>
      </c>
      <c r="B106" s="49"/>
      <c r="C106" s="49"/>
      <c r="D106" s="49"/>
      <c r="E106" s="49"/>
      <c r="F106" s="49"/>
      <c r="G106" s="49"/>
      <c r="H106" s="49"/>
      <c r="I106" s="50"/>
    </row>
    <row r="107" spans="1:9" ht="23.25">
      <c r="A107" s="25"/>
      <c r="B107" s="24">
        <v>4</v>
      </c>
      <c r="C107" s="29" t="s">
        <v>24</v>
      </c>
      <c r="D107" s="29">
        <v>1000</v>
      </c>
      <c r="E107" s="30" t="s">
        <v>20</v>
      </c>
      <c r="F107" s="46">
        <v>2001</v>
      </c>
      <c r="G107" s="26"/>
      <c r="H107" s="27">
        <v>0.04054398148148148</v>
      </c>
      <c r="I107" s="26">
        <f>H107-G107</f>
        <v>0.04054398148148148</v>
      </c>
    </row>
    <row r="108" spans="1:9" ht="23.25">
      <c r="A108" s="48" t="s">
        <v>121</v>
      </c>
      <c r="B108" s="49"/>
      <c r="C108" s="49"/>
      <c r="D108" s="49"/>
      <c r="E108" s="49"/>
      <c r="F108" s="49"/>
      <c r="G108" s="49"/>
      <c r="H108" s="49"/>
      <c r="I108" s="50"/>
    </row>
    <row r="109" spans="1:9" ht="23.25">
      <c r="A109" s="25"/>
      <c r="B109" s="28">
        <v>3</v>
      </c>
      <c r="C109" s="29" t="s">
        <v>22</v>
      </c>
      <c r="D109" s="29">
        <v>1000</v>
      </c>
      <c r="E109" s="30" t="s">
        <v>23</v>
      </c>
      <c r="F109" s="46">
        <v>2007</v>
      </c>
      <c r="G109" s="26"/>
      <c r="H109" s="27">
        <v>0.041354166666666664</v>
      </c>
      <c r="I109" s="26">
        <f>H109-G109</f>
        <v>0.041354166666666664</v>
      </c>
    </row>
  </sheetData>
  <mergeCells count="23">
    <mergeCell ref="A1:I1"/>
    <mergeCell ref="A2:I2"/>
    <mergeCell ref="C3:F3"/>
    <mergeCell ref="G3:H3"/>
    <mergeCell ref="C4:F4"/>
    <mergeCell ref="B5:C5"/>
    <mergeCell ref="A6:C6"/>
    <mergeCell ref="E5:G5"/>
    <mergeCell ref="G6:H6"/>
    <mergeCell ref="A10:I10"/>
    <mergeCell ref="A14:I14"/>
    <mergeCell ref="A22:I22"/>
    <mergeCell ref="A17:I17"/>
    <mergeCell ref="A27:I27"/>
    <mergeCell ref="A39:I39"/>
    <mergeCell ref="A48:I48"/>
    <mergeCell ref="A42:I42"/>
    <mergeCell ref="A106:I106"/>
    <mergeCell ref="A108:I108"/>
    <mergeCell ref="A72:I72"/>
    <mergeCell ref="A53:I53"/>
    <mergeCell ref="A103:I103"/>
    <mergeCell ref="B79:I79"/>
  </mergeCells>
  <dataValidations count="2">
    <dataValidation type="list" allowBlank="1" showInputMessage="1" showErrorMessage="1" sqref="C3:F3">
      <formula1>Стиль</formula1>
    </dataValidation>
    <dataValidation type="list" allowBlank="1" showInputMessage="1" showErrorMessage="1" sqref="C4:F4">
      <formula1>Тип_гонки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6">
      <selection activeCell="C91" sqref="C91"/>
    </sheetView>
  </sheetViews>
  <sheetFormatPr defaultColWidth="9.140625" defaultRowHeight="12.75"/>
  <cols>
    <col min="1" max="1" width="10.140625" style="0" bestFit="1" customWidth="1"/>
    <col min="2" max="2" width="10.140625" style="0" customWidth="1"/>
    <col min="3" max="3" width="44.421875" style="0" customWidth="1"/>
    <col min="4" max="4" width="12.7109375" style="0" customWidth="1"/>
    <col min="5" max="5" width="14.00390625" style="41" customWidth="1"/>
    <col min="6" max="6" width="25.8515625" style="0" customWidth="1"/>
    <col min="7" max="7" width="21.28125" style="0" hidden="1" customWidth="1"/>
    <col min="8" max="8" width="15.7109375" style="0" hidden="1" customWidth="1"/>
    <col min="9" max="9" width="33.140625" style="0" customWidth="1"/>
  </cols>
  <sheetData>
    <row r="1" spans="1:9" ht="27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5.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6.25">
      <c r="A3" s="1"/>
      <c r="B3" s="2"/>
      <c r="C3" s="58"/>
      <c r="D3" s="58"/>
      <c r="E3" s="58"/>
      <c r="F3" s="58"/>
      <c r="G3" s="64"/>
      <c r="H3" s="64"/>
      <c r="I3" s="4"/>
    </row>
    <row r="4" spans="1:9" ht="19.5">
      <c r="A4" s="2"/>
      <c r="B4" s="2"/>
      <c r="C4" s="58"/>
      <c r="D4" s="58"/>
      <c r="E4" s="58"/>
      <c r="F4" s="58"/>
      <c r="G4" s="5"/>
      <c r="H4" s="5"/>
      <c r="I4" s="3" t="s">
        <v>2</v>
      </c>
    </row>
    <row r="5" spans="1:9" ht="20.25">
      <c r="A5" s="2" t="s">
        <v>3</v>
      </c>
      <c r="B5" s="59" t="s">
        <v>4</v>
      </c>
      <c r="C5" s="59"/>
      <c r="D5" s="44"/>
      <c r="E5" s="61" t="s">
        <v>5</v>
      </c>
      <c r="F5" s="61"/>
      <c r="H5" s="7"/>
      <c r="I5" s="8" t="s">
        <v>6</v>
      </c>
    </row>
    <row r="6" spans="1:9" ht="20.25">
      <c r="A6" s="60" t="s">
        <v>7</v>
      </c>
      <c r="B6" s="60"/>
      <c r="C6" s="60"/>
      <c r="D6" s="43"/>
      <c r="E6" s="9"/>
      <c r="F6" s="9"/>
      <c r="G6" s="54" t="s">
        <v>8</v>
      </c>
      <c r="H6" s="54"/>
      <c r="I6" s="10" t="s">
        <v>9</v>
      </c>
    </row>
    <row r="7" spans="1:9" ht="19.5">
      <c r="A7" s="5"/>
      <c r="B7" s="6"/>
      <c r="C7" s="11" t="s">
        <v>10</v>
      </c>
      <c r="D7" s="11"/>
      <c r="E7" s="9"/>
      <c r="F7" s="12"/>
      <c r="G7" s="13"/>
      <c r="H7" s="13"/>
      <c r="I7" s="14"/>
    </row>
    <row r="8" spans="1:9" ht="25.5">
      <c r="A8" s="15"/>
      <c r="B8" s="15"/>
      <c r="C8" s="15"/>
      <c r="D8" s="15"/>
      <c r="E8" s="16"/>
      <c r="F8" s="17"/>
      <c r="G8" s="18"/>
      <c r="H8" s="18"/>
      <c r="I8" s="19"/>
    </row>
    <row r="9" spans="1:9" ht="72">
      <c r="A9" s="20" t="s">
        <v>11</v>
      </c>
      <c r="B9" s="20" t="s">
        <v>12</v>
      </c>
      <c r="C9" s="20" t="s">
        <v>13</v>
      </c>
      <c r="D9" s="20" t="s">
        <v>144</v>
      </c>
      <c r="E9" s="20" t="s">
        <v>14</v>
      </c>
      <c r="F9" s="21" t="s">
        <v>15</v>
      </c>
      <c r="G9" s="22" t="s">
        <v>16</v>
      </c>
      <c r="H9" s="22" t="s">
        <v>17</v>
      </c>
      <c r="I9" s="22" t="s">
        <v>18</v>
      </c>
    </row>
    <row r="10" spans="1:9" s="45" customFormat="1" ht="34.5" customHeight="1">
      <c r="A10" s="65" t="s">
        <v>124</v>
      </c>
      <c r="B10" s="66"/>
      <c r="C10" s="66"/>
      <c r="D10" s="66"/>
      <c r="E10" s="66"/>
      <c r="F10" s="66"/>
      <c r="G10" s="66"/>
      <c r="H10" s="66"/>
      <c r="I10" s="67"/>
    </row>
    <row r="11" spans="1:9" ht="23.25">
      <c r="A11" s="23" t="s">
        <v>125</v>
      </c>
      <c r="B11" s="24">
        <v>79</v>
      </c>
      <c r="C11" s="29" t="s">
        <v>99</v>
      </c>
      <c r="D11" s="29">
        <v>1000</v>
      </c>
      <c r="E11" s="30" t="s">
        <v>23</v>
      </c>
      <c r="F11" s="30">
        <v>1992</v>
      </c>
      <c r="G11" s="26"/>
      <c r="H11" s="27">
        <v>0.0218287037037037</v>
      </c>
      <c r="I11" s="26">
        <f aca="true" t="shared" si="0" ref="I11:I29">H11-G11</f>
        <v>0.0218287037037037</v>
      </c>
    </row>
    <row r="12" spans="1:9" ht="23.25">
      <c r="A12" s="23" t="s">
        <v>126</v>
      </c>
      <c r="B12" s="28">
        <v>18</v>
      </c>
      <c r="C12" s="29" t="s">
        <v>38</v>
      </c>
      <c r="D12" s="29">
        <v>990</v>
      </c>
      <c r="E12" s="30" t="s">
        <v>23</v>
      </c>
      <c r="F12" s="30">
        <v>1962</v>
      </c>
      <c r="G12" s="26"/>
      <c r="H12" s="27">
        <v>0.02244212962962963</v>
      </c>
      <c r="I12" s="26">
        <f t="shared" si="0"/>
        <v>0.02244212962962963</v>
      </c>
    </row>
    <row r="13" spans="1:9" ht="23.25">
      <c r="A13" s="23" t="s">
        <v>127</v>
      </c>
      <c r="B13" s="28">
        <v>78</v>
      </c>
      <c r="C13" s="29" t="s">
        <v>98</v>
      </c>
      <c r="D13" s="29">
        <v>980</v>
      </c>
      <c r="E13" s="30" t="s">
        <v>23</v>
      </c>
      <c r="F13" s="30">
        <v>1984</v>
      </c>
      <c r="G13" s="26"/>
      <c r="H13" s="27">
        <v>0.02378472222222222</v>
      </c>
      <c r="I13" s="26">
        <f t="shared" si="0"/>
        <v>0.02378472222222222</v>
      </c>
    </row>
    <row r="14" spans="1:9" ht="23.25">
      <c r="A14" s="23" t="s">
        <v>128</v>
      </c>
      <c r="B14" s="28">
        <v>17</v>
      </c>
      <c r="C14" s="29" t="s">
        <v>37</v>
      </c>
      <c r="D14" s="29">
        <v>970</v>
      </c>
      <c r="E14" s="30" t="s">
        <v>23</v>
      </c>
      <c r="F14" s="30">
        <v>1977</v>
      </c>
      <c r="G14" s="26"/>
      <c r="H14" s="27">
        <v>0.025659722222222223</v>
      </c>
      <c r="I14" s="26">
        <f t="shared" si="0"/>
        <v>0.025659722222222223</v>
      </c>
    </row>
    <row r="15" spans="1:9" ht="23.25">
      <c r="A15" s="23" t="s">
        <v>129</v>
      </c>
      <c r="B15" s="28">
        <v>33</v>
      </c>
      <c r="C15" s="29" t="s">
        <v>53</v>
      </c>
      <c r="D15" s="29">
        <v>960</v>
      </c>
      <c r="E15" s="30" t="s">
        <v>23</v>
      </c>
      <c r="F15" s="30">
        <v>1958</v>
      </c>
      <c r="G15" s="26"/>
      <c r="H15" s="27">
        <v>0.026296296296296293</v>
      </c>
      <c r="I15" s="26">
        <f t="shared" si="0"/>
        <v>0.026296296296296293</v>
      </c>
    </row>
    <row r="16" spans="1:9" ht="23.25">
      <c r="A16" s="23" t="s">
        <v>130</v>
      </c>
      <c r="B16" s="24">
        <v>82</v>
      </c>
      <c r="C16" s="29" t="s">
        <v>102</v>
      </c>
      <c r="D16" s="29">
        <v>950</v>
      </c>
      <c r="E16" s="30" t="s">
        <v>23</v>
      </c>
      <c r="F16" s="30">
        <v>1991</v>
      </c>
      <c r="G16" s="26"/>
      <c r="H16" s="27">
        <v>0.02732638888888889</v>
      </c>
      <c r="I16" s="26">
        <f t="shared" si="0"/>
        <v>0.02732638888888889</v>
      </c>
    </row>
    <row r="17" spans="1:9" ht="23.25">
      <c r="A17" s="23" t="s">
        <v>131</v>
      </c>
      <c r="B17" s="28">
        <v>12</v>
      </c>
      <c r="C17" s="29" t="s">
        <v>32</v>
      </c>
      <c r="D17" s="29">
        <v>940</v>
      </c>
      <c r="E17" s="30" t="s">
        <v>23</v>
      </c>
      <c r="F17" s="30">
        <v>1990</v>
      </c>
      <c r="G17" s="26"/>
      <c r="H17" s="27">
        <v>0.027372685185185184</v>
      </c>
      <c r="I17" s="26">
        <f t="shared" si="0"/>
        <v>0.027372685185185184</v>
      </c>
    </row>
    <row r="18" spans="1:9" ht="23.25">
      <c r="A18" s="23" t="s">
        <v>132</v>
      </c>
      <c r="B18" s="24">
        <v>19</v>
      </c>
      <c r="C18" s="31" t="s">
        <v>39</v>
      </c>
      <c r="D18" s="29">
        <v>930</v>
      </c>
      <c r="E18" s="33" t="s">
        <v>23</v>
      </c>
      <c r="F18" s="33">
        <v>1981</v>
      </c>
      <c r="G18" s="26"/>
      <c r="H18" s="34">
        <v>0.027766203703703706</v>
      </c>
      <c r="I18" s="26">
        <f t="shared" si="0"/>
        <v>0.027766203703703706</v>
      </c>
    </row>
    <row r="19" spans="1:9" ht="23.25">
      <c r="A19" s="23" t="s">
        <v>133</v>
      </c>
      <c r="B19" s="28">
        <v>80</v>
      </c>
      <c r="C19" s="29" t="s">
        <v>100</v>
      </c>
      <c r="D19" s="29">
        <v>920</v>
      </c>
      <c r="E19" s="30" t="s">
        <v>23</v>
      </c>
      <c r="F19" s="30">
        <v>1967</v>
      </c>
      <c r="G19" s="26"/>
      <c r="H19" s="27">
        <v>0.02787037037037037</v>
      </c>
      <c r="I19" s="26">
        <f t="shared" si="0"/>
        <v>0.02787037037037037</v>
      </c>
    </row>
    <row r="20" spans="1:9" ht="23.25">
      <c r="A20" s="23" t="s">
        <v>134</v>
      </c>
      <c r="B20" s="24">
        <v>16</v>
      </c>
      <c r="C20" s="25" t="s">
        <v>36</v>
      </c>
      <c r="D20" s="29">
        <v>910</v>
      </c>
      <c r="E20" s="24" t="s">
        <v>23</v>
      </c>
      <c r="F20" s="24">
        <v>1954</v>
      </c>
      <c r="G20" s="26"/>
      <c r="H20" s="27">
        <v>0.028101851851851854</v>
      </c>
      <c r="I20" s="26">
        <f t="shared" si="0"/>
        <v>0.028101851851851854</v>
      </c>
    </row>
    <row r="21" spans="1:9" ht="23.25">
      <c r="A21" s="23" t="s">
        <v>135</v>
      </c>
      <c r="B21" s="28">
        <v>20</v>
      </c>
      <c r="C21" s="29" t="s">
        <v>40</v>
      </c>
      <c r="D21" s="29">
        <v>900</v>
      </c>
      <c r="E21" s="30" t="s">
        <v>23</v>
      </c>
      <c r="F21" s="30">
        <v>1990</v>
      </c>
      <c r="G21" s="26"/>
      <c r="H21" s="27">
        <v>0.028622685185185185</v>
      </c>
      <c r="I21" s="26">
        <f t="shared" si="0"/>
        <v>0.028622685185185185</v>
      </c>
    </row>
    <row r="22" spans="1:9" ht="23.25">
      <c r="A22" s="23" t="s">
        <v>136</v>
      </c>
      <c r="B22" s="28">
        <v>51</v>
      </c>
      <c r="C22" s="29" t="s">
        <v>71</v>
      </c>
      <c r="D22" s="29">
        <v>890</v>
      </c>
      <c r="E22" s="30" t="s">
        <v>23</v>
      </c>
      <c r="F22" s="30">
        <v>1989</v>
      </c>
      <c r="G22" s="26"/>
      <c r="H22" s="27">
        <v>0.028819444444444443</v>
      </c>
      <c r="I22" s="26">
        <f t="shared" si="0"/>
        <v>0.028819444444444443</v>
      </c>
    </row>
    <row r="23" spans="1:9" ht="23.25">
      <c r="A23" s="23" t="s">
        <v>137</v>
      </c>
      <c r="B23" s="28">
        <v>30</v>
      </c>
      <c r="C23" s="23" t="s">
        <v>50</v>
      </c>
      <c r="D23" s="29">
        <v>880</v>
      </c>
      <c r="E23" s="32" t="s">
        <v>23</v>
      </c>
      <c r="F23" s="32">
        <v>1958</v>
      </c>
      <c r="G23" s="26"/>
      <c r="H23" s="26">
        <v>0.02951388888888889</v>
      </c>
      <c r="I23" s="26">
        <f t="shared" si="0"/>
        <v>0.02951388888888889</v>
      </c>
    </row>
    <row r="24" spans="1:9" ht="23.25">
      <c r="A24" s="23" t="s">
        <v>138</v>
      </c>
      <c r="B24" s="24">
        <v>49</v>
      </c>
      <c r="C24" s="29" t="s">
        <v>69</v>
      </c>
      <c r="D24" s="29">
        <v>870</v>
      </c>
      <c r="E24" s="30" t="s">
        <v>23</v>
      </c>
      <c r="F24" s="30">
        <v>1970</v>
      </c>
      <c r="G24" s="26"/>
      <c r="H24" s="27">
        <v>0.030694444444444444</v>
      </c>
      <c r="I24" s="26">
        <f t="shared" si="0"/>
        <v>0.030694444444444444</v>
      </c>
    </row>
    <row r="25" spans="1:9" ht="23.25">
      <c r="A25" s="23" t="s">
        <v>139</v>
      </c>
      <c r="B25" s="28">
        <v>21</v>
      </c>
      <c r="C25" s="29" t="s">
        <v>41</v>
      </c>
      <c r="D25" s="29">
        <v>860</v>
      </c>
      <c r="E25" s="30" t="s">
        <v>23</v>
      </c>
      <c r="F25" s="30">
        <v>1985</v>
      </c>
      <c r="G25" s="26"/>
      <c r="H25" s="27">
        <v>0.031481481481481485</v>
      </c>
      <c r="I25" s="26">
        <f t="shared" si="0"/>
        <v>0.031481481481481485</v>
      </c>
    </row>
    <row r="26" spans="1:9" ht="23.25">
      <c r="A26" s="23" t="s">
        <v>140</v>
      </c>
      <c r="B26" s="24">
        <v>31</v>
      </c>
      <c r="C26" s="29" t="s">
        <v>51</v>
      </c>
      <c r="D26" s="29">
        <v>850</v>
      </c>
      <c r="E26" s="30" t="s">
        <v>23</v>
      </c>
      <c r="F26" s="30">
        <v>1962</v>
      </c>
      <c r="G26" s="26"/>
      <c r="H26" s="27">
        <v>0.03255787037037037</v>
      </c>
      <c r="I26" s="26">
        <f t="shared" si="0"/>
        <v>0.03255787037037037</v>
      </c>
    </row>
    <row r="27" spans="1:9" ht="23.25">
      <c r="A27" s="23" t="s">
        <v>141</v>
      </c>
      <c r="B27" s="28">
        <v>50</v>
      </c>
      <c r="C27" s="31" t="s">
        <v>70</v>
      </c>
      <c r="D27" s="29">
        <v>840</v>
      </c>
      <c r="E27" s="33" t="s">
        <v>23</v>
      </c>
      <c r="F27" s="33">
        <v>1975</v>
      </c>
      <c r="G27" s="26"/>
      <c r="H27" s="34">
        <v>0.033310185185185186</v>
      </c>
      <c r="I27" s="26">
        <f t="shared" si="0"/>
        <v>0.033310185185185186</v>
      </c>
    </row>
    <row r="28" spans="1:9" ht="23.25">
      <c r="A28" s="23" t="s">
        <v>142</v>
      </c>
      <c r="B28" s="28">
        <v>6</v>
      </c>
      <c r="C28" s="29" t="s">
        <v>26</v>
      </c>
      <c r="D28" s="29">
        <v>830</v>
      </c>
      <c r="E28" s="30" t="s">
        <v>23</v>
      </c>
      <c r="F28" s="30">
        <v>1946</v>
      </c>
      <c r="G28" s="26"/>
      <c r="H28" s="27">
        <v>0.03643518518518519</v>
      </c>
      <c r="I28" s="26">
        <f t="shared" si="0"/>
        <v>0.03643518518518519</v>
      </c>
    </row>
    <row r="29" spans="1:9" ht="23.25">
      <c r="A29" s="23" t="s">
        <v>143</v>
      </c>
      <c r="B29" s="28">
        <v>3</v>
      </c>
      <c r="C29" s="29" t="s">
        <v>22</v>
      </c>
      <c r="D29" s="29">
        <v>820</v>
      </c>
      <c r="E29" s="30" t="s">
        <v>23</v>
      </c>
      <c r="F29" s="30">
        <v>2007</v>
      </c>
      <c r="G29" s="26"/>
      <c r="H29" s="27">
        <v>0.041354166666666664</v>
      </c>
      <c r="I29" s="26">
        <f t="shared" si="0"/>
        <v>0.041354166666666664</v>
      </c>
    </row>
    <row r="30" spans="1:9" ht="30" customHeight="1">
      <c r="A30" s="68" t="s">
        <v>122</v>
      </c>
      <c r="B30" s="69"/>
      <c r="C30" s="69"/>
      <c r="D30" s="69"/>
      <c r="E30" s="69"/>
      <c r="F30" s="69"/>
      <c r="G30" s="69"/>
      <c r="H30" s="69"/>
      <c r="I30" s="70"/>
    </row>
    <row r="31" spans="1:9" ht="23.25">
      <c r="A31" s="31" t="s">
        <v>125</v>
      </c>
      <c r="B31" s="28">
        <v>27</v>
      </c>
      <c r="C31" s="29" t="s">
        <v>47</v>
      </c>
      <c r="D31" s="29">
        <v>1000</v>
      </c>
      <c r="E31" s="30" t="s">
        <v>20</v>
      </c>
      <c r="F31" s="30">
        <v>1952</v>
      </c>
      <c r="G31" s="26"/>
      <c r="H31" s="27">
        <v>0.021585648148148145</v>
      </c>
      <c r="I31" s="26">
        <v>0.021585648148148145</v>
      </c>
    </row>
    <row r="32" spans="1:9" ht="23.25">
      <c r="A32" s="31" t="s">
        <v>126</v>
      </c>
      <c r="B32" s="24">
        <v>46</v>
      </c>
      <c r="C32" s="29" t="s">
        <v>66</v>
      </c>
      <c r="D32" s="29">
        <v>990</v>
      </c>
      <c r="E32" s="30" t="s">
        <v>20</v>
      </c>
      <c r="F32" s="30">
        <v>1954</v>
      </c>
      <c r="G32" s="26"/>
      <c r="H32" s="27">
        <v>0.023402777777777783</v>
      </c>
      <c r="I32" s="26">
        <f aca="true" t="shared" si="1" ref="I32:I64">H32-G32</f>
        <v>0.023402777777777783</v>
      </c>
    </row>
    <row r="33" spans="1:9" ht="23.25">
      <c r="A33" s="31" t="s">
        <v>127</v>
      </c>
      <c r="B33" s="28">
        <v>29</v>
      </c>
      <c r="C33" s="35" t="s">
        <v>49</v>
      </c>
      <c r="D33" s="29">
        <v>980</v>
      </c>
      <c r="E33" s="36" t="s">
        <v>20</v>
      </c>
      <c r="F33" s="36">
        <v>1947</v>
      </c>
      <c r="G33" s="26"/>
      <c r="H33" s="37">
        <v>0.02525462962962963</v>
      </c>
      <c r="I33" s="26">
        <f t="shared" si="1"/>
        <v>0.02525462962962963</v>
      </c>
    </row>
    <row r="34" spans="1:9" ht="23.25">
      <c r="A34" s="31" t="s">
        <v>128</v>
      </c>
      <c r="B34" s="28">
        <v>24</v>
      </c>
      <c r="C34" s="29" t="s">
        <v>44</v>
      </c>
      <c r="D34" s="29">
        <v>970</v>
      </c>
      <c r="E34" s="30" t="s">
        <v>20</v>
      </c>
      <c r="F34" s="30">
        <v>1944</v>
      </c>
      <c r="G34" s="26"/>
      <c r="H34" s="27">
        <v>0.029664351851851855</v>
      </c>
      <c r="I34" s="26">
        <f t="shared" si="1"/>
        <v>0.029664351851851855</v>
      </c>
    </row>
    <row r="35" spans="1:9" ht="23.25">
      <c r="A35" s="31" t="s">
        <v>129</v>
      </c>
      <c r="B35" s="24">
        <v>76</v>
      </c>
      <c r="C35" s="29" t="s">
        <v>96</v>
      </c>
      <c r="D35" s="29">
        <v>960</v>
      </c>
      <c r="E35" s="30" t="s">
        <v>20</v>
      </c>
      <c r="F35" s="30">
        <v>1998</v>
      </c>
      <c r="G35" s="26"/>
      <c r="H35" s="27">
        <v>0.03108796296296296</v>
      </c>
      <c r="I35" s="26">
        <f t="shared" si="1"/>
        <v>0.03108796296296296</v>
      </c>
    </row>
    <row r="36" spans="1:9" ht="23.25">
      <c r="A36" s="31" t="s">
        <v>130</v>
      </c>
      <c r="B36" s="24">
        <v>7</v>
      </c>
      <c r="C36" s="29" t="s">
        <v>27</v>
      </c>
      <c r="D36" s="29">
        <v>950</v>
      </c>
      <c r="E36" s="30" t="s">
        <v>20</v>
      </c>
      <c r="F36" s="30">
        <v>1946</v>
      </c>
      <c r="G36" s="26"/>
      <c r="H36" s="27">
        <v>0.03353009259259259</v>
      </c>
      <c r="I36" s="26">
        <f t="shared" si="1"/>
        <v>0.03353009259259259</v>
      </c>
    </row>
    <row r="37" spans="1:9" ht="23.25">
      <c r="A37" s="31" t="s">
        <v>131</v>
      </c>
      <c r="B37" s="28">
        <v>26</v>
      </c>
      <c r="C37" s="35" t="s">
        <v>46</v>
      </c>
      <c r="D37" s="29">
        <v>940</v>
      </c>
      <c r="E37" s="36" t="s">
        <v>20</v>
      </c>
      <c r="F37" s="36">
        <v>1938</v>
      </c>
      <c r="G37" s="26"/>
      <c r="H37" s="37">
        <v>0.03366898148148148</v>
      </c>
      <c r="I37" s="26">
        <f t="shared" si="1"/>
        <v>0.03366898148148148</v>
      </c>
    </row>
    <row r="38" spans="1:9" ht="23.25">
      <c r="A38" s="31" t="s">
        <v>132</v>
      </c>
      <c r="B38" s="24">
        <v>22</v>
      </c>
      <c r="C38" s="31" t="s">
        <v>42</v>
      </c>
      <c r="D38" s="29">
        <v>930</v>
      </c>
      <c r="E38" s="33" t="s">
        <v>20</v>
      </c>
      <c r="F38" s="33">
        <v>1939</v>
      </c>
      <c r="G38" s="26"/>
      <c r="H38" s="34">
        <v>0.0338425925925926</v>
      </c>
      <c r="I38" s="26">
        <f t="shared" si="1"/>
        <v>0.0338425925925926</v>
      </c>
    </row>
    <row r="39" spans="1:9" ht="23.25">
      <c r="A39" s="31" t="s">
        <v>133</v>
      </c>
      <c r="B39" s="24">
        <v>4</v>
      </c>
      <c r="C39" s="29" t="s">
        <v>24</v>
      </c>
      <c r="D39" s="29">
        <v>920</v>
      </c>
      <c r="E39" s="30" t="s">
        <v>20</v>
      </c>
      <c r="F39" s="30">
        <v>2001</v>
      </c>
      <c r="G39" s="26"/>
      <c r="H39" s="27">
        <v>0.04054398148148148</v>
      </c>
      <c r="I39" s="26">
        <f>H39-G39</f>
        <v>0.04054398148148148</v>
      </c>
    </row>
    <row r="40" spans="1:9" ht="22.5">
      <c r="A40" s="68" t="s">
        <v>123</v>
      </c>
      <c r="B40" s="69"/>
      <c r="C40" s="69"/>
      <c r="D40" s="69"/>
      <c r="E40" s="69"/>
      <c r="F40" s="69"/>
      <c r="G40" s="69"/>
      <c r="H40" s="69"/>
      <c r="I40" s="70"/>
    </row>
    <row r="41" spans="1:9" ht="23.25">
      <c r="A41" s="25">
        <v>1</v>
      </c>
      <c r="B41" s="24">
        <v>40</v>
      </c>
      <c r="C41" s="29" t="s">
        <v>60</v>
      </c>
      <c r="D41" s="29">
        <v>1000</v>
      </c>
      <c r="E41" s="30" t="s">
        <v>20</v>
      </c>
      <c r="F41" s="30">
        <v>1995</v>
      </c>
      <c r="G41" s="26"/>
      <c r="H41" s="27">
        <v>0.03712962962962963</v>
      </c>
      <c r="I41" s="26">
        <f t="shared" si="1"/>
        <v>0.03712962962962963</v>
      </c>
    </row>
    <row r="42" spans="1:9" ht="23.25">
      <c r="A42" s="25">
        <v>2</v>
      </c>
      <c r="B42" s="24">
        <v>1</v>
      </c>
      <c r="C42" s="25" t="s">
        <v>19</v>
      </c>
      <c r="D42" s="25">
        <v>990</v>
      </c>
      <c r="E42" s="24" t="s">
        <v>20</v>
      </c>
      <c r="F42" s="24">
        <v>1983</v>
      </c>
      <c r="G42" s="26"/>
      <c r="H42" s="27">
        <v>0.037141203703703704</v>
      </c>
      <c r="I42" s="26">
        <f t="shared" si="1"/>
        <v>0.037141203703703704</v>
      </c>
    </row>
    <row r="43" spans="1:9" ht="23.25">
      <c r="A43" s="25">
        <v>3</v>
      </c>
      <c r="B43" s="28">
        <v>38</v>
      </c>
      <c r="C43" s="29" t="s">
        <v>58</v>
      </c>
      <c r="D43" s="29">
        <v>980</v>
      </c>
      <c r="E43" s="30" t="s">
        <v>20</v>
      </c>
      <c r="F43" s="30">
        <v>1983</v>
      </c>
      <c r="G43" s="26"/>
      <c r="H43" s="27">
        <v>0.03778935185185185</v>
      </c>
      <c r="I43" s="26">
        <f t="shared" si="1"/>
        <v>0.03778935185185185</v>
      </c>
    </row>
    <row r="44" spans="1:9" ht="23.25">
      <c r="A44" s="25">
        <v>4</v>
      </c>
      <c r="B44" s="28">
        <v>5</v>
      </c>
      <c r="C44" s="29" t="s">
        <v>25</v>
      </c>
      <c r="D44" s="25">
        <v>970</v>
      </c>
      <c r="E44" s="30" t="s">
        <v>20</v>
      </c>
      <c r="F44" s="30">
        <v>1976</v>
      </c>
      <c r="G44" s="26"/>
      <c r="H44" s="27">
        <v>0.03782407407407407</v>
      </c>
      <c r="I44" s="26">
        <f t="shared" si="1"/>
        <v>0.03782407407407407</v>
      </c>
    </row>
    <row r="45" spans="1:9" ht="23.25">
      <c r="A45" s="25">
        <v>5</v>
      </c>
      <c r="B45" s="24">
        <v>61</v>
      </c>
      <c r="C45" s="29" t="s">
        <v>81</v>
      </c>
      <c r="D45" s="29">
        <v>960</v>
      </c>
      <c r="E45" s="30" t="s">
        <v>20</v>
      </c>
      <c r="F45" s="30">
        <v>1976</v>
      </c>
      <c r="G45" s="26"/>
      <c r="H45" s="27">
        <v>0.03813657407407407</v>
      </c>
      <c r="I45" s="26">
        <f t="shared" si="1"/>
        <v>0.03813657407407407</v>
      </c>
    </row>
    <row r="46" spans="1:9" ht="23.25">
      <c r="A46" s="25">
        <v>6</v>
      </c>
      <c r="B46" s="28">
        <v>65</v>
      </c>
      <c r="C46" s="29" t="s">
        <v>85</v>
      </c>
      <c r="D46" s="25">
        <v>950</v>
      </c>
      <c r="E46" s="30" t="s">
        <v>20</v>
      </c>
      <c r="F46" s="30">
        <v>1989</v>
      </c>
      <c r="G46" s="26"/>
      <c r="H46" s="27">
        <v>0.03824074074074074</v>
      </c>
      <c r="I46" s="26">
        <f t="shared" si="1"/>
        <v>0.03824074074074074</v>
      </c>
    </row>
    <row r="47" spans="1:9" ht="23.25">
      <c r="A47" s="25">
        <v>7</v>
      </c>
      <c r="B47" s="24">
        <v>73</v>
      </c>
      <c r="C47" s="29" t="s">
        <v>93</v>
      </c>
      <c r="D47" s="29">
        <v>940</v>
      </c>
      <c r="E47" s="30" t="s">
        <v>20</v>
      </c>
      <c r="F47" s="30">
        <v>1984</v>
      </c>
      <c r="G47" s="26"/>
      <c r="H47" s="27">
        <v>0.03951388888888889</v>
      </c>
      <c r="I47" s="26">
        <f t="shared" si="1"/>
        <v>0.03951388888888889</v>
      </c>
    </row>
    <row r="48" spans="1:9" ht="23.25">
      <c r="A48" s="25">
        <v>8</v>
      </c>
      <c r="B48" s="28">
        <v>56</v>
      </c>
      <c r="C48" s="29" t="s">
        <v>76</v>
      </c>
      <c r="D48" s="25">
        <v>930</v>
      </c>
      <c r="E48" s="30" t="s">
        <v>20</v>
      </c>
      <c r="F48" s="30">
        <v>1983</v>
      </c>
      <c r="G48" s="26"/>
      <c r="H48" s="27">
        <v>0.039837962962962964</v>
      </c>
      <c r="I48" s="26">
        <f t="shared" si="1"/>
        <v>0.039837962962962964</v>
      </c>
    </row>
    <row r="49" spans="1:9" ht="23.25">
      <c r="A49" s="25">
        <v>9</v>
      </c>
      <c r="B49" s="28">
        <v>39</v>
      </c>
      <c r="C49" s="23" t="s">
        <v>59</v>
      </c>
      <c r="D49" s="29">
        <v>920</v>
      </c>
      <c r="E49" s="32" t="s">
        <v>20</v>
      </c>
      <c r="F49" s="32">
        <v>1975</v>
      </c>
      <c r="G49" s="26"/>
      <c r="H49" s="26">
        <v>0.04016203703703704</v>
      </c>
      <c r="I49" s="26">
        <f t="shared" si="1"/>
        <v>0.04016203703703704</v>
      </c>
    </row>
    <row r="50" spans="1:9" ht="23.25">
      <c r="A50" s="25">
        <v>10</v>
      </c>
      <c r="B50" s="28">
        <v>63</v>
      </c>
      <c r="C50" s="29" t="s">
        <v>83</v>
      </c>
      <c r="D50" s="25">
        <v>910</v>
      </c>
      <c r="E50" s="30" t="s">
        <v>20</v>
      </c>
      <c r="F50" s="30">
        <v>1988</v>
      </c>
      <c r="G50" s="26"/>
      <c r="H50" s="27">
        <v>0.040671296296296296</v>
      </c>
      <c r="I50" s="26">
        <f t="shared" si="1"/>
        <v>0.040671296296296296</v>
      </c>
    </row>
    <row r="51" spans="1:9" ht="23.25">
      <c r="A51" s="25">
        <v>11</v>
      </c>
      <c r="B51" s="28">
        <v>72</v>
      </c>
      <c r="C51" s="29" t="s">
        <v>92</v>
      </c>
      <c r="D51" s="29">
        <v>900</v>
      </c>
      <c r="E51" s="30" t="s">
        <v>20</v>
      </c>
      <c r="F51" s="30">
        <v>1989</v>
      </c>
      <c r="G51" s="26"/>
      <c r="H51" s="27">
        <v>0.040879629629629634</v>
      </c>
      <c r="I51" s="26">
        <f t="shared" si="1"/>
        <v>0.040879629629629634</v>
      </c>
    </row>
    <row r="52" spans="1:9" ht="23.25">
      <c r="A52" s="25">
        <v>12</v>
      </c>
      <c r="B52" s="28">
        <v>35</v>
      </c>
      <c r="C52" s="29" t="s">
        <v>55</v>
      </c>
      <c r="D52" s="25">
        <v>890</v>
      </c>
      <c r="E52" s="30" t="s">
        <v>20</v>
      </c>
      <c r="F52" s="30">
        <v>1974</v>
      </c>
      <c r="G52" s="26"/>
      <c r="H52" s="27">
        <v>0.04099537037037037</v>
      </c>
      <c r="I52" s="26">
        <f t="shared" si="1"/>
        <v>0.04099537037037037</v>
      </c>
    </row>
    <row r="53" spans="1:9" ht="23.25">
      <c r="A53" s="25">
        <v>13</v>
      </c>
      <c r="B53" s="28">
        <v>74</v>
      </c>
      <c r="C53" s="29" t="s">
        <v>94</v>
      </c>
      <c r="D53" s="29">
        <v>880</v>
      </c>
      <c r="E53" s="30" t="s">
        <v>20</v>
      </c>
      <c r="F53" s="30">
        <v>1987</v>
      </c>
      <c r="G53" s="26"/>
      <c r="H53" s="27">
        <v>0.04126157407407407</v>
      </c>
      <c r="I53" s="26">
        <f t="shared" si="1"/>
        <v>0.04126157407407407</v>
      </c>
    </row>
    <row r="54" spans="1:9" ht="23.25">
      <c r="A54" s="25">
        <v>14</v>
      </c>
      <c r="B54" s="28">
        <v>47</v>
      </c>
      <c r="C54" s="29" t="s">
        <v>67</v>
      </c>
      <c r="D54" s="25">
        <v>870</v>
      </c>
      <c r="E54" s="30" t="s">
        <v>20</v>
      </c>
      <c r="F54" s="30">
        <v>1960</v>
      </c>
      <c r="G54" s="26"/>
      <c r="H54" s="27">
        <v>0.04159722222222222</v>
      </c>
      <c r="I54" s="26">
        <f t="shared" si="1"/>
        <v>0.04159722222222222</v>
      </c>
    </row>
    <row r="55" spans="1:9" ht="23.25">
      <c r="A55" s="25">
        <v>15</v>
      </c>
      <c r="B55" s="28">
        <v>41</v>
      </c>
      <c r="C55" s="29" t="s">
        <v>61</v>
      </c>
      <c r="D55" s="29">
        <v>860</v>
      </c>
      <c r="E55" s="30" t="s">
        <v>20</v>
      </c>
      <c r="F55" s="30">
        <v>1987</v>
      </c>
      <c r="G55" s="26"/>
      <c r="H55" s="27">
        <v>0.04178240740740741</v>
      </c>
      <c r="I55" s="26">
        <f t="shared" si="1"/>
        <v>0.04178240740740741</v>
      </c>
    </row>
    <row r="56" spans="1:9" ht="23.25">
      <c r="A56" s="25">
        <v>16</v>
      </c>
      <c r="B56" s="28">
        <v>44</v>
      </c>
      <c r="C56" s="31" t="s">
        <v>64</v>
      </c>
      <c r="D56" s="25">
        <v>850</v>
      </c>
      <c r="E56" s="33" t="s">
        <v>20</v>
      </c>
      <c r="F56" s="33">
        <v>1993</v>
      </c>
      <c r="G56" s="26"/>
      <c r="H56" s="34">
        <v>0.042013888888888885</v>
      </c>
      <c r="I56" s="26">
        <f t="shared" si="1"/>
        <v>0.042013888888888885</v>
      </c>
    </row>
    <row r="57" spans="1:9" ht="23.25">
      <c r="A57" s="25">
        <v>17</v>
      </c>
      <c r="B57" s="24">
        <v>55</v>
      </c>
      <c r="C57" s="29" t="s">
        <v>75</v>
      </c>
      <c r="D57" s="29">
        <v>840</v>
      </c>
      <c r="E57" s="30" t="s">
        <v>20</v>
      </c>
      <c r="F57" s="30">
        <v>1985</v>
      </c>
      <c r="G57" s="26"/>
      <c r="H57" s="27">
        <v>0.042361111111111106</v>
      </c>
      <c r="I57" s="26">
        <f t="shared" si="1"/>
        <v>0.042361111111111106</v>
      </c>
    </row>
    <row r="58" spans="1:9" ht="23.25">
      <c r="A58" s="25">
        <v>18</v>
      </c>
      <c r="B58" s="24">
        <v>28</v>
      </c>
      <c r="C58" s="31" t="s">
        <v>48</v>
      </c>
      <c r="D58" s="25">
        <v>830</v>
      </c>
      <c r="E58" s="33" t="s">
        <v>20</v>
      </c>
      <c r="F58" s="38">
        <v>1958</v>
      </c>
      <c r="G58" s="26"/>
      <c r="H58" s="34">
        <v>0.04251157407407408</v>
      </c>
      <c r="I58" s="26">
        <f t="shared" si="1"/>
        <v>0.04251157407407408</v>
      </c>
    </row>
    <row r="59" spans="1:9" ht="23.25">
      <c r="A59" s="25">
        <v>19</v>
      </c>
      <c r="B59" s="28">
        <v>62</v>
      </c>
      <c r="C59" s="29" t="s">
        <v>82</v>
      </c>
      <c r="D59" s="29">
        <v>820</v>
      </c>
      <c r="E59" s="30" t="s">
        <v>20</v>
      </c>
      <c r="F59" s="30">
        <v>1987</v>
      </c>
      <c r="G59" s="26"/>
      <c r="H59" s="27">
        <v>0.04293981481481482</v>
      </c>
      <c r="I59" s="26">
        <f t="shared" si="1"/>
        <v>0.04293981481481482</v>
      </c>
    </row>
    <row r="60" spans="1:9" ht="23.25">
      <c r="A60" s="25">
        <v>20</v>
      </c>
      <c r="B60" s="28">
        <v>68</v>
      </c>
      <c r="C60" s="29" t="s">
        <v>88</v>
      </c>
      <c r="D60" s="25">
        <v>810</v>
      </c>
      <c r="E60" s="30" t="s">
        <v>20</v>
      </c>
      <c r="F60" s="30">
        <v>1959</v>
      </c>
      <c r="G60" s="26"/>
      <c r="H60" s="27">
        <v>0.04311342592592593</v>
      </c>
      <c r="I60" s="26">
        <f t="shared" si="1"/>
        <v>0.04311342592592593</v>
      </c>
    </row>
    <row r="61" spans="1:9" ht="23.25">
      <c r="A61" s="25">
        <v>21</v>
      </c>
      <c r="B61" s="28">
        <v>48</v>
      </c>
      <c r="C61" s="29" t="s">
        <v>68</v>
      </c>
      <c r="D61" s="29">
        <v>800</v>
      </c>
      <c r="E61" s="30" t="s">
        <v>20</v>
      </c>
      <c r="F61" s="30">
        <v>1959</v>
      </c>
      <c r="G61" s="26"/>
      <c r="H61" s="27">
        <v>0.0437962962962963</v>
      </c>
      <c r="I61" s="26">
        <f t="shared" si="1"/>
        <v>0.0437962962962963</v>
      </c>
    </row>
    <row r="62" spans="1:9" ht="23.25">
      <c r="A62" s="25">
        <v>22</v>
      </c>
      <c r="B62" s="24">
        <v>52</v>
      </c>
      <c r="C62" s="25" t="s">
        <v>72</v>
      </c>
      <c r="D62" s="25">
        <v>790</v>
      </c>
      <c r="E62" s="24" t="s">
        <v>20</v>
      </c>
      <c r="F62" s="24">
        <v>1985</v>
      </c>
      <c r="G62" s="26"/>
      <c r="H62" s="27">
        <v>0.04393518518518519</v>
      </c>
      <c r="I62" s="26">
        <f t="shared" si="1"/>
        <v>0.04393518518518519</v>
      </c>
    </row>
    <row r="63" spans="1:9" ht="23.25">
      <c r="A63" s="25">
        <v>23</v>
      </c>
      <c r="B63" s="24">
        <v>37</v>
      </c>
      <c r="C63" s="29" t="s">
        <v>57</v>
      </c>
      <c r="D63" s="29">
        <v>780</v>
      </c>
      <c r="E63" s="30" t="s">
        <v>20</v>
      </c>
      <c r="F63" s="30">
        <v>1957</v>
      </c>
      <c r="G63" s="26"/>
      <c r="H63" s="27">
        <v>0.04400462962962964</v>
      </c>
      <c r="I63" s="26">
        <f t="shared" si="1"/>
        <v>0.04400462962962964</v>
      </c>
    </row>
    <row r="64" spans="1:9" ht="23.25">
      <c r="A64" s="25">
        <v>24</v>
      </c>
      <c r="B64" s="28">
        <v>83</v>
      </c>
      <c r="C64" s="29" t="s">
        <v>103</v>
      </c>
      <c r="D64" s="25">
        <v>770</v>
      </c>
      <c r="E64" s="30" t="s">
        <v>20</v>
      </c>
      <c r="F64" s="30">
        <v>1988</v>
      </c>
      <c r="G64" s="26"/>
      <c r="H64" s="27">
        <v>0.04415509259259259</v>
      </c>
      <c r="I64" s="26">
        <f t="shared" si="1"/>
        <v>0.04415509259259259</v>
      </c>
    </row>
    <row r="65" spans="1:9" ht="23.25">
      <c r="A65" s="25">
        <v>25</v>
      </c>
      <c r="B65" s="28">
        <v>9</v>
      </c>
      <c r="C65" s="23" t="s">
        <v>29</v>
      </c>
      <c r="D65" s="29">
        <v>760</v>
      </c>
      <c r="E65" s="32" t="s">
        <v>20</v>
      </c>
      <c r="F65" s="32">
        <v>1990</v>
      </c>
      <c r="G65" s="26"/>
      <c r="H65" s="26">
        <v>0.044328703703703703</v>
      </c>
      <c r="I65" s="26">
        <f aca="true" t="shared" si="2" ref="I65:I96">H65-G65</f>
        <v>0.044328703703703703</v>
      </c>
    </row>
    <row r="66" spans="1:9" ht="23.25">
      <c r="A66" s="25">
        <v>26</v>
      </c>
      <c r="B66" s="24">
        <v>67</v>
      </c>
      <c r="C66" s="29" t="s">
        <v>87</v>
      </c>
      <c r="D66" s="25">
        <v>750</v>
      </c>
      <c r="E66" s="30" t="s">
        <v>20</v>
      </c>
      <c r="F66" s="30">
        <v>1963</v>
      </c>
      <c r="G66" s="26"/>
      <c r="H66" s="27">
        <v>0.04483796296296296</v>
      </c>
      <c r="I66" s="26">
        <f t="shared" si="2"/>
        <v>0.04483796296296296</v>
      </c>
    </row>
    <row r="67" spans="1:9" ht="23.25">
      <c r="A67" s="25">
        <v>27</v>
      </c>
      <c r="B67" s="24">
        <v>43</v>
      </c>
      <c r="C67" s="29" t="s">
        <v>63</v>
      </c>
      <c r="D67" s="29">
        <v>740</v>
      </c>
      <c r="E67" s="30" t="s">
        <v>20</v>
      </c>
      <c r="F67" s="30">
        <v>1990</v>
      </c>
      <c r="G67" s="26"/>
      <c r="H67" s="27">
        <v>0.04501157407407407</v>
      </c>
      <c r="I67" s="26">
        <f t="shared" si="2"/>
        <v>0.04501157407407407</v>
      </c>
    </row>
    <row r="68" spans="1:9" ht="23.25">
      <c r="A68" s="25">
        <v>28</v>
      </c>
      <c r="B68" s="24">
        <v>13</v>
      </c>
      <c r="C68" s="29" t="s">
        <v>33</v>
      </c>
      <c r="D68" s="25">
        <v>730</v>
      </c>
      <c r="E68" s="30" t="s">
        <v>20</v>
      </c>
      <c r="F68" s="30">
        <v>1964</v>
      </c>
      <c r="G68" s="26"/>
      <c r="H68" s="27">
        <v>0.04556712962962963</v>
      </c>
      <c r="I68" s="26">
        <f t="shared" si="2"/>
        <v>0.04556712962962963</v>
      </c>
    </row>
    <row r="69" spans="1:9" ht="23.25">
      <c r="A69" s="25">
        <v>29</v>
      </c>
      <c r="B69" s="24">
        <v>70</v>
      </c>
      <c r="C69" s="29" t="s">
        <v>90</v>
      </c>
      <c r="D69" s="29">
        <v>720</v>
      </c>
      <c r="E69" s="30" t="s">
        <v>20</v>
      </c>
      <c r="F69" s="30">
        <v>1997</v>
      </c>
      <c r="G69" s="26"/>
      <c r="H69" s="27">
        <v>0.04578703703703704</v>
      </c>
      <c r="I69" s="26">
        <f t="shared" si="2"/>
        <v>0.04578703703703704</v>
      </c>
    </row>
    <row r="70" spans="1:9" ht="23.25">
      <c r="A70" s="25">
        <v>30</v>
      </c>
      <c r="B70" s="28">
        <v>45</v>
      </c>
      <c r="C70" s="25" t="s">
        <v>65</v>
      </c>
      <c r="D70" s="25">
        <v>710</v>
      </c>
      <c r="E70" s="24" t="s">
        <v>20</v>
      </c>
      <c r="F70" s="24">
        <v>1994</v>
      </c>
      <c r="G70" s="26"/>
      <c r="H70" s="27">
        <v>0.045995370370370374</v>
      </c>
      <c r="I70" s="26">
        <f t="shared" si="2"/>
        <v>0.045995370370370374</v>
      </c>
    </row>
    <row r="71" spans="1:9" ht="23.25">
      <c r="A71" s="25">
        <v>31</v>
      </c>
      <c r="B71" s="28">
        <v>32</v>
      </c>
      <c r="C71" s="29" t="s">
        <v>52</v>
      </c>
      <c r="D71" s="29">
        <v>700</v>
      </c>
      <c r="E71" s="30" t="s">
        <v>20</v>
      </c>
      <c r="F71" s="30">
        <v>1970</v>
      </c>
      <c r="G71" s="26"/>
      <c r="H71" s="27">
        <v>0.046446759259259264</v>
      </c>
      <c r="I71" s="26">
        <f t="shared" si="2"/>
        <v>0.046446759259259264</v>
      </c>
    </row>
    <row r="72" spans="1:9" ht="23.25">
      <c r="A72" s="25">
        <v>32</v>
      </c>
      <c r="B72" s="28">
        <v>2</v>
      </c>
      <c r="C72" s="29" t="s">
        <v>21</v>
      </c>
      <c r="D72" s="25">
        <v>690</v>
      </c>
      <c r="E72" s="30" t="s">
        <v>20</v>
      </c>
      <c r="F72" s="30">
        <v>1976</v>
      </c>
      <c r="G72" s="26"/>
      <c r="H72" s="27">
        <v>0.046956018518518515</v>
      </c>
      <c r="I72" s="26">
        <f t="shared" si="2"/>
        <v>0.046956018518518515</v>
      </c>
    </row>
    <row r="73" spans="1:9" ht="23.25">
      <c r="A73" s="25">
        <v>33</v>
      </c>
      <c r="B73" s="28">
        <v>23</v>
      </c>
      <c r="C73" s="23" t="s">
        <v>43</v>
      </c>
      <c r="D73" s="29">
        <v>680</v>
      </c>
      <c r="E73" s="32" t="s">
        <v>20</v>
      </c>
      <c r="F73" s="32">
        <v>1994</v>
      </c>
      <c r="G73" s="26"/>
      <c r="H73" s="26">
        <v>0.046956018518518515</v>
      </c>
      <c r="I73" s="26">
        <f t="shared" si="2"/>
        <v>0.046956018518518515</v>
      </c>
    </row>
    <row r="74" spans="1:9" ht="23.25">
      <c r="A74" s="25">
        <v>34</v>
      </c>
      <c r="B74" s="28">
        <v>75</v>
      </c>
      <c r="C74" s="29" t="s">
        <v>95</v>
      </c>
      <c r="D74" s="25">
        <v>670</v>
      </c>
      <c r="E74" s="30" t="s">
        <v>20</v>
      </c>
      <c r="F74" s="30">
        <v>1972</v>
      </c>
      <c r="G74" s="26"/>
      <c r="H74" s="27">
        <v>0.047118055555555545</v>
      </c>
      <c r="I74" s="26">
        <f t="shared" si="2"/>
        <v>0.047118055555555545</v>
      </c>
    </row>
    <row r="75" spans="1:9" ht="23.25">
      <c r="A75" s="25">
        <v>35</v>
      </c>
      <c r="B75" s="28">
        <v>84</v>
      </c>
      <c r="C75" s="29" t="s">
        <v>104</v>
      </c>
      <c r="D75" s="29">
        <v>660</v>
      </c>
      <c r="E75" s="30" t="s">
        <v>20</v>
      </c>
      <c r="F75" s="30">
        <v>1977</v>
      </c>
      <c r="G75" s="26"/>
      <c r="H75" s="27">
        <v>0.047152777777777787</v>
      </c>
      <c r="I75" s="26">
        <f t="shared" si="2"/>
        <v>0.047152777777777787</v>
      </c>
    </row>
    <row r="76" spans="1:9" ht="23.25">
      <c r="A76" s="25">
        <v>36</v>
      </c>
      <c r="B76" s="28">
        <v>77</v>
      </c>
      <c r="C76" s="29" t="s">
        <v>97</v>
      </c>
      <c r="D76" s="25">
        <v>650</v>
      </c>
      <c r="E76" s="30" t="s">
        <v>20</v>
      </c>
      <c r="F76" s="30">
        <v>1983</v>
      </c>
      <c r="G76" s="26"/>
      <c r="H76" s="27">
        <v>0.04734953703703704</v>
      </c>
      <c r="I76" s="26">
        <f t="shared" si="2"/>
        <v>0.04734953703703704</v>
      </c>
    </row>
    <row r="77" spans="1:9" ht="23.25">
      <c r="A77" s="25">
        <v>37</v>
      </c>
      <c r="B77" s="28">
        <v>60</v>
      </c>
      <c r="C77" s="29" t="s">
        <v>80</v>
      </c>
      <c r="D77" s="29">
        <v>640</v>
      </c>
      <c r="E77" s="30" t="s">
        <v>20</v>
      </c>
      <c r="F77" s="30">
        <v>1977</v>
      </c>
      <c r="G77" s="26"/>
      <c r="H77" s="27">
        <v>0.04768518518518519</v>
      </c>
      <c r="I77" s="26">
        <f t="shared" si="2"/>
        <v>0.04768518518518519</v>
      </c>
    </row>
    <row r="78" spans="1:9" ht="23.25">
      <c r="A78" s="25">
        <v>38</v>
      </c>
      <c r="B78" s="28">
        <v>81</v>
      </c>
      <c r="C78" s="29" t="s">
        <v>101</v>
      </c>
      <c r="D78" s="25">
        <v>630</v>
      </c>
      <c r="E78" s="30" t="s">
        <v>20</v>
      </c>
      <c r="F78" s="30">
        <v>1962</v>
      </c>
      <c r="G78" s="26"/>
      <c r="H78" s="37">
        <v>0.04832175925925925</v>
      </c>
      <c r="I78" s="26">
        <f t="shared" si="2"/>
        <v>0.04832175925925925</v>
      </c>
    </row>
    <row r="79" spans="1:9" ht="23.25">
      <c r="A79" s="25">
        <v>39</v>
      </c>
      <c r="B79" s="24">
        <v>34</v>
      </c>
      <c r="C79" s="25" t="s">
        <v>54</v>
      </c>
      <c r="D79" s="29">
        <v>620</v>
      </c>
      <c r="E79" s="24" t="s">
        <v>20</v>
      </c>
      <c r="F79" s="24">
        <v>1966</v>
      </c>
      <c r="G79" s="26"/>
      <c r="H79" s="27">
        <v>0.04842592592592593</v>
      </c>
      <c r="I79" s="26">
        <f t="shared" si="2"/>
        <v>0.04842592592592593</v>
      </c>
    </row>
    <row r="80" spans="1:9" ht="23.25">
      <c r="A80" s="25">
        <v>40</v>
      </c>
      <c r="B80" s="28">
        <v>66</v>
      </c>
      <c r="C80" s="29" t="s">
        <v>86</v>
      </c>
      <c r="D80" s="25">
        <v>610</v>
      </c>
      <c r="E80" s="30" t="s">
        <v>20</v>
      </c>
      <c r="F80" s="30">
        <v>1955</v>
      </c>
      <c r="G80" s="26"/>
      <c r="H80" s="27">
        <v>0.04868055555555555</v>
      </c>
      <c r="I80" s="26">
        <f t="shared" si="2"/>
        <v>0.04868055555555555</v>
      </c>
    </row>
    <row r="81" spans="1:9" ht="23.25">
      <c r="A81" s="25">
        <v>41</v>
      </c>
      <c r="B81" s="28">
        <v>71</v>
      </c>
      <c r="C81" s="29" t="s">
        <v>91</v>
      </c>
      <c r="D81" s="29">
        <v>600</v>
      </c>
      <c r="E81" s="30" t="s">
        <v>20</v>
      </c>
      <c r="F81" s="30">
        <v>1993</v>
      </c>
      <c r="G81" s="26"/>
      <c r="H81" s="27">
        <v>0.04896990740740741</v>
      </c>
      <c r="I81" s="26">
        <f t="shared" si="2"/>
        <v>0.04896990740740741</v>
      </c>
    </row>
    <row r="82" spans="1:9" ht="23.25">
      <c r="A82" s="25">
        <v>42</v>
      </c>
      <c r="B82" s="28">
        <v>8</v>
      </c>
      <c r="C82" s="29" t="s">
        <v>28</v>
      </c>
      <c r="D82" s="25">
        <v>590</v>
      </c>
      <c r="E82" s="30" t="s">
        <v>20</v>
      </c>
      <c r="F82" s="30">
        <v>1988</v>
      </c>
      <c r="G82" s="26"/>
      <c r="H82" s="27">
        <v>0.04961805555555556</v>
      </c>
      <c r="I82" s="26">
        <f t="shared" si="2"/>
        <v>0.04961805555555556</v>
      </c>
    </row>
    <row r="83" spans="1:9" ht="23.25">
      <c r="A83" s="25">
        <v>43</v>
      </c>
      <c r="B83" s="28">
        <v>42</v>
      </c>
      <c r="C83" s="29" t="s">
        <v>62</v>
      </c>
      <c r="D83" s="29">
        <v>580</v>
      </c>
      <c r="E83" s="30" t="s">
        <v>20</v>
      </c>
      <c r="F83" s="30">
        <v>1979</v>
      </c>
      <c r="G83" s="26"/>
      <c r="H83" s="27">
        <v>0.04969907407407407</v>
      </c>
      <c r="I83" s="26">
        <f t="shared" si="2"/>
        <v>0.04969907407407407</v>
      </c>
    </row>
    <row r="84" spans="1:9" ht="23.25">
      <c r="A84" s="25">
        <v>44</v>
      </c>
      <c r="B84" s="28">
        <v>36</v>
      </c>
      <c r="C84" s="29" t="s">
        <v>56</v>
      </c>
      <c r="D84" s="25">
        <v>570</v>
      </c>
      <c r="E84" s="30" t="s">
        <v>20</v>
      </c>
      <c r="F84" s="30">
        <v>1975</v>
      </c>
      <c r="G84" s="26"/>
      <c r="H84" s="27">
        <v>0.04988425925925926</v>
      </c>
      <c r="I84" s="26">
        <f t="shared" si="2"/>
        <v>0.04988425925925926</v>
      </c>
    </row>
    <row r="85" spans="1:9" ht="23.25">
      <c r="A85" s="25">
        <v>45</v>
      </c>
      <c r="B85" s="24">
        <v>64</v>
      </c>
      <c r="C85" s="29" t="s">
        <v>84</v>
      </c>
      <c r="D85" s="29">
        <v>560</v>
      </c>
      <c r="E85" s="30" t="s">
        <v>20</v>
      </c>
      <c r="F85" s="30">
        <v>1979</v>
      </c>
      <c r="G85" s="26"/>
      <c r="H85" s="27">
        <v>0.05004629629629629</v>
      </c>
      <c r="I85" s="26">
        <f t="shared" si="2"/>
        <v>0.05004629629629629</v>
      </c>
    </row>
    <row r="86" spans="1:9" ht="23.25">
      <c r="A86" s="25">
        <v>46</v>
      </c>
      <c r="B86" s="28">
        <v>57</v>
      </c>
      <c r="C86" s="29" t="s">
        <v>77</v>
      </c>
      <c r="D86" s="25">
        <v>550</v>
      </c>
      <c r="E86" s="30" t="s">
        <v>20</v>
      </c>
      <c r="F86" s="30">
        <v>1988</v>
      </c>
      <c r="G86" s="26"/>
      <c r="H86" s="27">
        <v>0.05008101851851851</v>
      </c>
      <c r="I86" s="26">
        <f t="shared" si="2"/>
        <v>0.05008101851851851</v>
      </c>
    </row>
    <row r="87" spans="1:9" ht="23.25">
      <c r="A87" s="25">
        <v>47</v>
      </c>
      <c r="B87" s="28">
        <v>54</v>
      </c>
      <c r="C87" s="29" t="s">
        <v>74</v>
      </c>
      <c r="D87" s="29">
        <v>540</v>
      </c>
      <c r="E87" s="30" t="s">
        <v>20</v>
      </c>
      <c r="F87" s="30">
        <v>1986</v>
      </c>
      <c r="G87" s="26"/>
      <c r="H87" s="27">
        <v>0.05037037037037037</v>
      </c>
      <c r="I87" s="26">
        <f t="shared" si="2"/>
        <v>0.05037037037037037</v>
      </c>
    </row>
    <row r="88" spans="1:9" ht="23.25">
      <c r="A88" s="25">
        <v>48</v>
      </c>
      <c r="B88" s="28">
        <v>86</v>
      </c>
      <c r="C88" s="29" t="s">
        <v>106</v>
      </c>
      <c r="D88" s="25">
        <v>530</v>
      </c>
      <c r="E88" s="30" t="s">
        <v>20</v>
      </c>
      <c r="F88" s="30">
        <v>1981</v>
      </c>
      <c r="G88" s="26"/>
      <c r="H88" s="27">
        <v>0.05151620370370371</v>
      </c>
      <c r="I88" s="26">
        <f t="shared" si="2"/>
        <v>0.05151620370370371</v>
      </c>
    </row>
    <row r="89" spans="1:9" ht="23.25">
      <c r="A89" s="25">
        <v>49</v>
      </c>
      <c r="B89" s="24">
        <v>25</v>
      </c>
      <c r="C89" s="23" t="s">
        <v>45</v>
      </c>
      <c r="D89" s="29">
        <v>520</v>
      </c>
      <c r="E89" s="32" t="s">
        <v>20</v>
      </c>
      <c r="F89" s="32">
        <v>1955</v>
      </c>
      <c r="G89" s="26"/>
      <c r="H89" s="26">
        <v>0.05337962962962963</v>
      </c>
      <c r="I89" s="26">
        <f t="shared" si="2"/>
        <v>0.05337962962962963</v>
      </c>
    </row>
    <row r="90" spans="1:9" ht="23.25">
      <c r="A90" s="25">
        <v>50</v>
      </c>
      <c r="B90" s="28">
        <v>15</v>
      </c>
      <c r="C90" s="29" t="s">
        <v>35</v>
      </c>
      <c r="D90" s="25">
        <v>510</v>
      </c>
      <c r="E90" s="30" t="s">
        <v>20</v>
      </c>
      <c r="F90" s="30">
        <v>1957</v>
      </c>
      <c r="G90" s="26"/>
      <c r="H90" s="27">
        <v>0.05371527777777777</v>
      </c>
      <c r="I90" s="26">
        <f t="shared" si="2"/>
        <v>0.05371527777777777</v>
      </c>
    </row>
    <row r="91" spans="1:9" ht="23.25">
      <c r="A91" s="25">
        <v>51</v>
      </c>
      <c r="B91" s="24">
        <v>10</v>
      </c>
      <c r="C91" s="23" t="s">
        <v>30</v>
      </c>
      <c r="D91" s="29">
        <v>500</v>
      </c>
      <c r="E91" s="32" t="s">
        <v>20</v>
      </c>
      <c r="F91" s="32">
        <v>1991</v>
      </c>
      <c r="G91" s="26"/>
      <c r="H91" s="26">
        <v>0.05385416666666667</v>
      </c>
      <c r="I91" s="26">
        <f t="shared" si="2"/>
        <v>0.05385416666666667</v>
      </c>
    </row>
    <row r="92" spans="1:9" ht="23.25">
      <c r="A92" s="25">
        <v>52</v>
      </c>
      <c r="B92" s="28">
        <v>69</v>
      </c>
      <c r="C92" s="29" t="s">
        <v>89</v>
      </c>
      <c r="D92" s="25">
        <v>490</v>
      </c>
      <c r="E92" s="30" t="s">
        <v>20</v>
      </c>
      <c r="F92" s="30">
        <v>1974</v>
      </c>
      <c r="G92" s="26"/>
      <c r="H92" s="27">
        <v>0.054756944444444434</v>
      </c>
      <c r="I92" s="26">
        <f t="shared" si="2"/>
        <v>0.054756944444444434</v>
      </c>
    </row>
    <row r="93" spans="1:9" ht="23.25">
      <c r="A93" s="25">
        <v>53</v>
      </c>
      <c r="B93" s="24">
        <v>58</v>
      </c>
      <c r="C93" s="39" t="s">
        <v>78</v>
      </c>
      <c r="D93" s="29">
        <v>480</v>
      </c>
      <c r="E93" s="40" t="s">
        <v>20</v>
      </c>
      <c r="F93" s="38">
        <v>1985</v>
      </c>
      <c r="G93" s="26"/>
      <c r="H93" s="34">
        <v>0.05658564814814815</v>
      </c>
      <c r="I93" s="26">
        <f t="shared" si="2"/>
        <v>0.05658564814814815</v>
      </c>
    </row>
    <row r="94" spans="1:9" ht="23.25">
      <c r="A94" s="25">
        <v>54</v>
      </c>
      <c r="B94" s="28">
        <v>59</v>
      </c>
      <c r="C94" s="29" t="s">
        <v>79</v>
      </c>
      <c r="D94" s="25">
        <v>470</v>
      </c>
      <c r="E94" s="30" t="s">
        <v>20</v>
      </c>
      <c r="F94" s="30">
        <v>1980</v>
      </c>
      <c r="G94" s="26"/>
      <c r="H94" s="42">
        <v>0.05665509259259258</v>
      </c>
      <c r="I94" s="26">
        <f t="shared" si="2"/>
        <v>0.05665509259259258</v>
      </c>
    </row>
    <row r="95" spans="1:9" ht="23.25">
      <c r="A95" s="25">
        <v>55</v>
      </c>
      <c r="B95" s="28">
        <v>53</v>
      </c>
      <c r="C95" s="29" t="s">
        <v>73</v>
      </c>
      <c r="D95" s="29">
        <v>460</v>
      </c>
      <c r="E95" s="30" t="s">
        <v>20</v>
      </c>
      <c r="F95" s="30">
        <v>1985</v>
      </c>
      <c r="G95" s="26"/>
      <c r="H95" s="27">
        <v>0.05758101851851852</v>
      </c>
      <c r="I95" s="26">
        <f t="shared" si="2"/>
        <v>0.05758101851851852</v>
      </c>
    </row>
    <row r="96" spans="1:9" ht="23.25">
      <c r="A96" s="25">
        <v>56</v>
      </c>
      <c r="B96" s="24">
        <v>85</v>
      </c>
      <c r="C96" s="29" t="s">
        <v>105</v>
      </c>
      <c r="D96" s="25">
        <v>450</v>
      </c>
      <c r="E96" s="30" t="s">
        <v>20</v>
      </c>
      <c r="F96" s="30">
        <v>1995</v>
      </c>
      <c r="G96" s="26"/>
      <c r="H96" s="27">
        <v>0.06487268518518519</v>
      </c>
      <c r="I96" s="26">
        <f t="shared" si="2"/>
        <v>0.06487268518518519</v>
      </c>
    </row>
    <row r="97" spans="1:9" ht="23.25">
      <c r="A97" s="25">
        <v>57</v>
      </c>
      <c r="B97" s="28">
        <v>14</v>
      </c>
      <c r="C97" s="25" t="s">
        <v>34</v>
      </c>
      <c r="D97" s="29"/>
      <c r="E97" s="24" t="s">
        <v>20</v>
      </c>
      <c r="F97" s="24">
        <v>1975</v>
      </c>
      <c r="G97" s="26"/>
      <c r="H97" s="27"/>
      <c r="I97" s="26" t="s">
        <v>107</v>
      </c>
    </row>
    <row r="98" spans="1:9" ht="23.25">
      <c r="A98" s="25">
        <v>58</v>
      </c>
      <c r="B98" s="28">
        <v>11</v>
      </c>
      <c r="C98" s="29" t="s">
        <v>31</v>
      </c>
      <c r="D98" s="25"/>
      <c r="E98" s="30" t="s">
        <v>20</v>
      </c>
      <c r="F98" s="30">
        <v>1983</v>
      </c>
      <c r="G98" s="26"/>
      <c r="H98" s="27"/>
      <c r="I98" s="26" t="s">
        <v>107</v>
      </c>
    </row>
  </sheetData>
  <mergeCells count="12">
    <mergeCell ref="E5:F5"/>
    <mergeCell ref="A40:I40"/>
    <mergeCell ref="G6:H6"/>
    <mergeCell ref="A10:I10"/>
    <mergeCell ref="A30:I30"/>
    <mergeCell ref="A1:I1"/>
    <mergeCell ref="A2:I2"/>
    <mergeCell ref="C3:F3"/>
    <mergeCell ref="G3:H3"/>
    <mergeCell ref="A6:C6"/>
    <mergeCell ref="C4:F4"/>
    <mergeCell ref="B5:C5"/>
  </mergeCells>
  <dataValidations count="2">
    <dataValidation type="list" allowBlank="1" showInputMessage="1" showErrorMessage="1" sqref="C4:F4">
      <formula1>Тип_гонки</formula1>
    </dataValidation>
    <dataValidation type="list" allowBlank="1" showInputMessage="1" showErrorMessage="1" sqref="C3:F3">
      <formula1>Стиль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Новоселов</cp:lastModifiedBy>
  <dcterms:created xsi:type="dcterms:W3CDTF">1996-10-08T23:32:33Z</dcterms:created>
  <dcterms:modified xsi:type="dcterms:W3CDTF">2014-06-16T04:25:31Z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